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autoCompressPictures="0"/>
  <bookViews>
    <workbookView xWindow="990" yWindow="195" windowWidth="15360" windowHeight="11520" tabRatio="441"/>
  </bookViews>
  <sheets>
    <sheet name="ВА6" sheetId="6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7" i="6"/>
  <c r="G54"/>
  <c r="G20"/>
  <c r="G14"/>
  <c r="G15"/>
  <c r="G17"/>
  <c r="G18"/>
  <c r="G21"/>
  <c r="G22"/>
  <c r="G23"/>
  <c r="G24"/>
  <c r="G26"/>
  <c r="G29"/>
  <c r="G30"/>
  <c r="G32"/>
  <c r="G33"/>
  <c r="G34"/>
  <c r="G35"/>
  <c r="G36"/>
  <c r="G38"/>
  <c r="G39"/>
  <c r="G40"/>
  <c r="G41"/>
  <c r="G42"/>
  <c r="G44"/>
  <c r="G45"/>
  <c r="G47"/>
  <c r="G48"/>
  <c r="G49"/>
  <c r="G50"/>
  <c r="G51"/>
  <c r="G53"/>
  <c r="G55"/>
  <c r="G56"/>
  <c r="G57"/>
</calcChain>
</file>

<file path=xl/sharedStrings.xml><?xml version="1.0" encoding="utf-8"?>
<sst xmlns="http://schemas.openxmlformats.org/spreadsheetml/2006/main" count="192" uniqueCount="76">
  <si>
    <t>Секция</t>
  </si>
  <si>
    <t>Вход А</t>
  </si>
  <si>
    <t>Вход Б</t>
  </si>
  <si>
    <t>Villa Astoria 6</t>
  </si>
  <si>
    <t>этаж 02</t>
  </si>
  <si>
    <t>этаж 03</t>
  </si>
  <si>
    <t>этаж 04</t>
  </si>
  <si>
    <t>этаж 05</t>
  </si>
  <si>
    <t>Этаж</t>
  </si>
  <si>
    <t>№</t>
  </si>
  <si>
    <t>Чистая площадь, м2</t>
  </si>
  <si>
    <t>Общие части (м2)</t>
  </si>
  <si>
    <t>Общая площадь, м2</t>
  </si>
  <si>
    <t>Цена</t>
  </si>
  <si>
    <t>Тип</t>
  </si>
  <si>
    <t>Апартамент с 1 сп.</t>
  </si>
  <si>
    <t>Студия</t>
  </si>
  <si>
    <t>Апартамент с 2 сп.</t>
  </si>
  <si>
    <t xml:space="preserve">ЦЕНА (€) за оплату 90% первый взнос скидка 7% </t>
  </si>
  <si>
    <t xml:space="preserve">ЦЕНА (€) за оплату 50% первый взнос скидка 5% </t>
  </si>
  <si>
    <t xml:space="preserve"> А 02-04</t>
  </si>
  <si>
    <t xml:space="preserve"> А 02-11</t>
  </si>
  <si>
    <t xml:space="preserve"> А 03-01</t>
  </si>
  <si>
    <t xml:space="preserve"> А 03-03</t>
  </si>
  <si>
    <t xml:space="preserve"> А 03-08</t>
  </si>
  <si>
    <t xml:space="preserve"> А 04-07</t>
  </si>
  <si>
    <t xml:space="preserve"> А 04-08</t>
  </si>
  <si>
    <t xml:space="preserve"> А 04-11</t>
  </si>
  <si>
    <t xml:space="preserve"> А 04-12</t>
  </si>
  <si>
    <t xml:space="preserve"> А 05-06</t>
  </si>
  <si>
    <t xml:space="preserve"> А 05-07</t>
  </si>
  <si>
    <t xml:space="preserve"> Б 02-03</t>
  </si>
  <si>
    <t xml:space="preserve"> Б 02-04</t>
  </si>
  <si>
    <t xml:space="preserve"> Б 02-07</t>
  </si>
  <si>
    <t xml:space="preserve"> Б 03-07</t>
  </si>
  <si>
    <t xml:space="preserve"> Б 03-08</t>
  </si>
  <si>
    <t xml:space="preserve"> Б 03-10</t>
  </si>
  <si>
    <t xml:space="preserve"> Б 03-11</t>
  </si>
  <si>
    <t xml:space="preserve"> Б 04-01</t>
  </si>
  <si>
    <t xml:space="preserve"> Б 04-07</t>
  </si>
  <si>
    <t xml:space="preserve"> Б 04-08</t>
  </si>
  <si>
    <t xml:space="preserve"> Б 04-11</t>
  </si>
  <si>
    <t xml:space="preserve"> Б 05-01</t>
  </si>
  <si>
    <t xml:space="preserve"> Б 05-04+ 18,60 м2 терраса бонус</t>
  </si>
  <si>
    <t xml:space="preserve"> Б 05-05</t>
  </si>
  <si>
    <t xml:space="preserve"> Б 05-06</t>
  </si>
  <si>
    <t>Вид</t>
  </si>
  <si>
    <t>с видом на бассейн</t>
  </si>
  <si>
    <t>юго-восток</t>
  </si>
  <si>
    <t>с видом на восток</t>
  </si>
  <si>
    <t>северо-запад</t>
  </si>
  <si>
    <t>северо-восток</t>
  </si>
  <si>
    <t xml:space="preserve"> А 05-01</t>
  </si>
  <si>
    <t>А 02-12</t>
  </si>
  <si>
    <t>51.25</t>
  </si>
  <si>
    <t xml:space="preserve"> А 03-12 </t>
  </si>
  <si>
    <t>А 05-05 + 8,40 м2 терраса бонус</t>
  </si>
  <si>
    <t xml:space="preserve"> А02-03 </t>
  </si>
  <si>
    <t>А04-04</t>
  </si>
  <si>
    <t>на восток</t>
  </si>
  <si>
    <t>апртамент с 1 сп.</t>
  </si>
  <si>
    <t>Б 05-03 + 52,72 м2 терраса бонус</t>
  </si>
  <si>
    <t>апартамент с 2 сп.</t>
  </si>
  <si>
    <t xml:space="preserve"> Б 02-01 </t>
  </si>
  <si>
    <t xml:space="preserve"> Б 03-01 </t>
  </si>
  <si>
    <t xml:space="preserve"> Б 04-06 </t>
  </si>
  <si>
    <t>А 05-03 + 52,72 м2 терраса бонус</t>
  </si>
  <si>
    <t>на обе стороны</t>
  </si>
  <si>
    <t xml:space="preserve"> Б 04-09 </t>
  </si>
  <si>
    <t>сдача: 1 марта 2016</t>
  </si>
  <si>
    <t>Б 04-05</t>
  </si>
  <si>
    <t xml:space="preserve"> А 02-08 </t>
  </si>
  <si>
    <t xml:space="preserve"> А 02-07 </t>
  </si>
  <si>
    <t xml:space="preserve"> Б 02-11 </t>
  </si>
  <si>
    <t>А 03-04  бронь</t>
  </si>
  <si>
    <t xml:space="preserve"> Б 04-03 </t>
  </si>
</sst>
</file>

<file path=xl/styles.xml><?xml version="1.0" encoding="utf-8"?>
<styleSheet xmlns="http://schemas.openxmlformats.org/spreadsheetml/2006/main">
  <numFmts count="2">
    <numFmt numFmtId="164" formatCode="#,##0.00\ ;\-#,##0.00"/>
    <numFmt numFmtId="165" formatCode="#,##0\ [$€-1]"/>
  </numFmts>
  <fonts count="11">
    <font>
      <sz val="10"/>
      <color indexed="8"/>
      <name val="Arial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Calibri"/>
      <family val="2"/>
      <charset val="204"/>
    </font>
    <font>
      <u/>
      <sz val="10"/>
      <color theme="1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justify"/>
    </xf>
    <xf numFmtId="0" fontId="5" fillId="0" borderId="0" xfId="0" applyFont="1"/>
    <xf numFmtId="165" fontId="0" fillId="0" borderId="0" xfId="0" applyNumberFormat="1"/>
    <xf numFmtId="165" fontId="0" fillId="0" borderId="1" xfId="0" applyNumberFormat="1" applyBorder="1"/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9" fontId="5" fillId="0" borderId="1" xfId="0" applyNumberFormat="1" applyFont="1" applyBorder="1" applyAlignment="1">
      <alignment horizontal="center" wrapText="1"/>
    </xf>
    <xf numFmtId="165" fontId="5" fillId="2" borderId="1" xfId="0" applyNumberFormat="1" applyFont="1" applyFill="1" applyBorder="1"/>
    <xf numFmtId="0" fontId="5" fillId="2" borderId="1" xfId="0" applyFont="1" applyFill="1" applyBorder="1"/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5" fontId="0" fillId="3" borderId="1" xfId="0" applyNumberFormat="1" applyFill="1" applyBorder="1"/>
    <xf numFmtId="0" fontId="0" fillId="3" borderId="1" xfId="0" applyFill="1" applyBorder="1"/>
    <xf numFmtId="0" fontId="0" fillId="3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165" fontId="5" fillId="3" borderId="1" xfId="0" applyNumberFormat="1" applyFont="1" applyFill="1" applyBorder="1"/>
    <xf numFmtId="0" fontId="5" fillId="3" borderId="1" xfId="0" applyFont="1" applyFill="1" applyBorder="1"/>
    <xf numFmtId="0" fontId="5" fillId="3" borderId="0" xfId="0" applyFont="1" applyFill="1"/>
    <xf numFmtId="0" fontId="1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 wrapText="1"/>
    </xf>
    <xf numFmtId="165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4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</cellXfs>
  <cellStyles count="17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Обычный" xfId="0" builtinId="0"/>
    <cellStyle name="Открывавшаяся гиперссылка" xfId="1" builtinId="9" hidden="1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90" zoomScaleNormal="90" zoomScaleSheetLayoutView="100" workbookViewId="0">
      <selection activeCell="N4" sqref="N4"/>
    </sheetView>
  </sheetViews>
  <sheetFormatPr defaultColWidth="8.85546875" defaultRowHeight="12.75"/>
  <cols>
    <col min="1" max="1" width="9.140625" style="1" customWidth="1"/>
    <col min="2" max="2" width="19.5703125" style="1" customWidth="1"/>
    <col min="3" max="3" width="11.42578125" style="1" customWidth="1"/>
    <col min="4" max="4" width="18.42578125" style="1" customWidth="1"/>
    <col min="5" max="5" width="10.42578125" style="4" customWidth="1"/>
    <col min="6" max="6" width="9.5703125" style="4" customWidth="1"/>
    <col min="7" max="7" width="11.42578125" style="4" customWidth="1"/>
    <col min="8" max="8" width="20.28515625" style="26" customWidth="1"/>
    <col min="9" max="9" width="11.85546875" style="8" customWidth="1"/>
    <col min="10" max="10" width="17.5703125" customWidth="1"/>
    <col min="11" max="11" width="17.7109375" customWidth="1"/>
  </cols>
  <sheetData>
    <row r="1" spans="1:11" ht="15.75">
      <c r="A1" s="47" t="s">
        <v>69</v>
      </c>
      <c r="B1" s="48"/>
      <c r="C1" s="48"/>
      <c r="D1" s="48"/>
      <c r="E1" s="48"/>
      <c r="F1" s="48"/>
      <c r="G1" s="48"/>
      <c r="H1" s="48"/>
      <c r="I1" s="48"/>
    </row>
    <row r="2" spans="1:11" ht="15.75">
      <c r="A2" s="44" t="s">
        <v>3</v>
      </c>
      <c r="B2" s="44"/>
      <c r="C2" s="44"/>
      <c r="D2" s="44"/>
      <c r="E2" s="44"/>
      <c r="F2" s="44"/>
      <c r="G2" s="44"/>
      <c r="H2" s="44"/>
      <c r="I2" s="44"/>
    </row>
    <row r="3" spans="1:11" ht="15.75">
      <c r="A3" s="44"/>
      <c r="B3" s="44"/>
      <c r="C3" s="44"/>
      <c r="D3" s="44"/>
      <c r="E3" s="44"/>
      <c r="F3" s="44"/>
      <c r="G3" s="44"/>
      <c r="H3" s="44"/>
      <c r="I3" s="44"/>
    </row>
    <row r="4" spans="1:11" s="7" customFormat="1" ht="51">
      <c r="A4" s="5" t="s">
        <v>0</v>
      </c>
      <c r="B4" s="11" t="s">
        <v>9</v>
      </c>
      <c r="C4" s="11" t="s">
        <v>8</v>
      </c>
      <c r="D4" s="11" t="s">
        <v>14</v>
      </c>
      <c r="E4" s="6" t="s">
        <v>10</v>
      </c>
      <c r="F4" s="6" t="s">
        <v>11</v>
      </c>
      <c r="G4" s="6" t="s">
        <v>12</v>
      </c>
      <c r="H4" s="22" t="s">
        <v>46</v>
      </c>
      <c r="I4" s="12" t="s">
        <v>13</v>
      </c>
      <c r="J4" s="14" t="s">
        <v>19</v>
      </c>
      <c r="K4" s="14" t="s">
        <v>18</v>
      </c>
    </row>
    <row r="5" spans="1:11" s="7" customFormat="1" ht="15">
      <c r="A5" s="46" t="s">
        <v>1</v>
      </c>
      <c r="B5" s="46"/>
      <c r="C5" s="46"/>
      <c r="D5" s="46"/>
      <c r="E5" s="46"/>
      <c r="F5" s="46"/>
      <c r="G5" s="46"/>
      <c r="H5" s="23"/>
      <c r="I5" s="15"/>
      <c r="J5" s="16"/>
      <c r="K5" s="16"/>
    </row>
    <row r="6" spans="1:11" s="36" customFormat="1" ht="15">
      <c r="A6" s="32"/>
      <c r="B6" s="32"/>
      <c r="C6" s="32"/>
      <c r="D6" s="32"/>
      <c r="E6" s="32"/>
      <c r="F6" s="32"/>
      <c r="G6" s="32"/>
      <c r="H6" s="33"/>
      <c r="I6" s="34"/>
      <c r="J6" s="35"/>
      <c r="K6" s="35"/>
    </row>
    <row r="7" spans="1:11" s="21" customFormat="1" ht="15">
      <c r="A7" s="45"/>
      <c r="B7" s="17" t="s">
        <v>57</v>
      </c>
      <c r="C7" s="17" t="s">
        <v>4</v>
      </c>
      <c r="D7" s="17" t="s">
        <v>15</v>
      </c>
      <c r="E7" s="18">
        <v>53.44</v>
      </c>
      <c r="F7" s="18">
        <v>7.36</v>
      </c>
      <c r="G7" s="18">
        <v>60.8</v>
      </c>
      <c r="H7" s="25" t="s">
        <v>47</v>
      </c>
      <c r="I7" s="19">
        <v>49856</v>
      </c>
      <c r="J7" s="20">
        <v>47363</v>
      </c>
      <c r="K7" s="20">
        <v>46366</v>
      </c>
    </row>
    <row r="8" spans="1:11" ht="15">
      <c r="A8" s="45"/>
      <c r="B8" s="2" t="s">
        <v>20</v>
      </c>
      <c r="C8" s="2" t="s">
        <v>4</v>
      </c>
      <c r="D8" s="2" t="s">
        <v>17</v>
      </c>
      <c r="E8" s="3">
        <v>64.05</v>
      </c>
      <c r="F8" s="3">
        <v>8.82</v>
      </c>
      <c r="G8" s="3">
        <v>72.87</v>
      </c>
      <c r="H8" s="24" t="s">
        <v>48</v>
      </c>
      <c r="I8" s="9">
        <v>59753</v>
      </c>
      <c r="J8" s="13">
        <v>56766</v>
      </c>
      <c r="K8" s="13">
        <v>55571</v>
      </c>
    </row>
    <row r="9" spans="1:11" s="21" customFormat="1" ht="15">
      <c r="A9" s="45"/>
      <c r="B9" s="17" t="s">
        <v>72</v>
      </c>
      <c r="C9" s="17" t="s">
        <v>4</v>
      </c>
      <c r="D9" s="17" t="s">
        <v>15</v>
      </c>
      <c r="E9" s="18">
        <v>51.25</v>
      </c>
      <c r="F9" s="18">
        <v>7.06</v>
      </c>
      <c r="G9" s="18">
        <v>58.31</v>
      </c>
      <c r="H9" s="25" t="s">
        <v>49</v>
      </c>
      <c r="I9" s="19">
        <v>47814</v>
      </c>
      <c r="J9" s="20">
        <v>45423</v>
      </c>
      <c r="K9" s="20">
        <v>44467</v>
      </c>
    </row>
    <row r="10" spans="1:11" s="21" customFormat="1" ht="15">
      <c r="A10" s="45"/>
      <c r="B10" s="17" t="s">
        <v>71</v>
      </c>
      <c r="C10" s="17" t="s">
        <v>4</v>
      </c>
      <c r="D10" s="17" t="s">
        <v>15</v>
      </c>
      <c r="E10" s="18">
        <v>51.25</v>
      </c>
      <c r="F10" s="18">
        <v>7.06</v>
      </c>
      <c r="G10" s="18">
        <v>58.31</v>
      </c>
      <c r="H10" s="25" t="s">
        <v>49</v>
      </c>
      <c r="I10" s="19">
        <v>47814</v>
      </c>
      <c r="J10" s="20">
        <v>45423</v>
      </c>
      <c r="K10" s="20">
        <v>44467</v>
      </c>
    </row>
    <row r="11" spans="1:11" ht="15">
      <c r="A11" s="45"/>
      <c r="B11" s="2" t="s">
        <v>21</v>
      </c>
      <c r="C11" s="2" t="s">
        <v>4</v>
      </c>
      <c r="D11" s="2" t="s">
        <v>15</v>
      </c>
      <c r="E11" s="3">
        <v>51.41</v>
      </c>
      <c r="F11" s="3">
        <v>7.08</v>
      </c>
      <c r="G11" s="3">
        <v>58.49</v>
      </c>
      <c r="H11" s="24" t="s">
        <v>47</v>
      </c>
      <c r="I11" s="9">
        <v>47962</v>
      </c>
      <c r="J11" s="13">
        <v>45564</v>
      </c>
      <c r="K11" s="13">
        <v>44604</v>
      </c>
    </row>
    <row r="12" spans="1:11" ht="15">
      <c r="A12" s="45"/>
      <c r="B12" s="2" t="s">
        <v>53</v>
      </c>
      <c r="C12" s="2" t="s">
        <v>4</v>
      </c>
      <c r="D12" s="2" t="s">
        <v>15</v>
      </c>
      <c r="E12" s="3" t="s">
        <v>54</v>
      </c>
      <c r="F12" s="3">
        <v>7.06</v>
      </c>
      <c r="G12" s="3">
        <v>58.31</v>
      </c>
      <c r="H12" s="24" t="s">
        <v>47</v>
      </c>
      <c r="I12" s="9">
        <v>47814</v>
      </c>
      <c r="J12" s="13">
        <v>45423</v>
      </c>
      <c r="K12" s="13">
        <v>44467</v>
      </c>
    </row>
    <row r="13" spans="1:11" ht="8.25" customHeight="1">
      <c r="A13" s="45"/>
      <c r="B13" s="2"/>
      <c r="C13" s="2"/>
      <c r="D13" s="2"/>
      <c r="E13" s="3"/>
      <c r="F13" s="3"/>
      <c r="G13" s="3"/>
      <c r="H13" s="24"/>
      <c r="I13" s="9"/>
      <c r="J13" s="13"/>
      <c r="K13" s="13"/>
    </row>
    <row r="14" spans="1:11" ht="15">
      <c r="A14" s="45"/>
      <c r="B14" s="2" t="s">
        <v>22</v>
      </c>
      <c r="C14" s="2" t="s">
        <v>5</v>
      </c>
      <c r="D14" s="2" t="s">
        <v>15</v>
      </c>
      <c r="E14" s="3">
        <v>50.11</v>
      </c>
      <c r="F14" s="3">
        <v>6.9</v>
      </c>
      <c r="G14" s="3">
        <f t="shared" ref="G14:G18" si="0">SUM(E14,F14)</f>
        <v>57.01</v>
      </c>
      <c r="H14" s="24" t="s">
        <v>47</v>
      </c>
      <c r="I14" s="9">
        <v>47888</v>
      </c>
      <c r="J14" s="13">
        <v>45494</v>
      </c>
      <c r="K14" s="13">
        <v>44536</v>
      </c>
    </row>
    <row r="15" spans="1:11" ht="15">
      <c r="A15" s="45"/>
      <c r="B15" s="2" t="s">
        <v>23</v>
      </c>
      <c r="C15" s="2" t="s">
        <v>5</v>
      </c>
      <c r="D15" s="2" t="s">
        <v>15</v>
      </c>
      <c r="E15" s="3">
        <v>54.42</v>
      </c>
      <c r="F15" s="3">
        <v>7.49</v>
      </c>
      <c r="G15" s="3">
        <f t="shared" si="0"/>
        <v>61.910000000000004</v>
      </c>
      <c r="H15" s="24" t="s">
        <v>47</v>
      </c>
      <c r="I15" s="9">
        <v>52004</v>
      </c>
      <c r="J15" s="13">
        <v>49404</v>
      </c>
      <c r="K15" s="13">
        <v>48364</v>
      </c>
    </row>
    <row r="16" spans="1:11" s="43" customFormat="1" ht="15">
      <c r="A16" s="45"/>
      <c r="B16" s="38" t="s">
        <v>74</v>
      </c>
      <c r="C16" s="38" t="s">
        <v>5</v>
      </c>
      <c r="D16" s="38" t="s">
        <v>62</v>
      </c>
      <c r="E16" s="39">
        <v>64.709999999999994</v>
      </c>
      <c r="F16" s="39">
        <v>8.7200000000000006</v>
      </c>
      <c r="G16" s="39">
        <v>73.62</v>
      </c>
      <c r="H16" s="40" t="s">
        <v>49</v>
      </c>
      <c r="I16" s="41">
        <v>61841</v>
      </c>
      <c r="J16" s="42">
        <v>58749</v>
      </c>
      <c r="K16" s="42">
        <v>57512</v>
      </c>
    </row>
    <row r="17" spans="1:11" ht="15">
      <c r="A17" s="45"/>
      <c r="B17" s="2" t="s">
        <v>24</v>
      </c>
      <c r="C17" s="2" t="s">
        <v>5</v>
      </c>
      <c r="D17" s="2" t="s">
        <v>15</v>
      </c>
      <c r="E17" s="3">
        <v>51.25</v>
      </c>
      <c r="F17" s="3">
        <v>7.06</v>
      </c>
      <c r="G17" s="3">
        <f t="shared" si="0"/>
        <v>58.31</v>
      </c>
      <c r="H17" s="24" t="s">
        <v>49</v>
      </c>
      <c r="I17" s="9">
        <v>48980</v>
      </c>
      <c r="J17" s="13">
        <v>46531</v>
      </c>
      <c r="K17" s="13">
        <v>45552</v>
      </c>
    </row>
    <row r="18" spans="1:11" s="21" customFormat="1" ht="15">
      <c r="A18" s="45"/>
      <c r="B18" s="17" t="s">
        <v>55</v>
      </c>
      <c r="C18" s="17" t="s">
        <v>5</v>
      </c>
      <c r="D18" s="17" t="s">
        <v>15</v>
      </c>
      <c r="E18" s="18">
        <v>51.25</v>
      </c>
      <c r="F18" s="18">
        <v>7.06</v>
      </c>
      <c r="G18" s="18">
        <f t="shared" si="0"/>
        <v>58.31</v>
      </c>
      <c r="H18" s="25" t="s">
        <v>47</v>
      </c>
      <c r="I18" s="19">
        <v>48980</v>
      </c>
      <c r="J18" s="20">
        <v>46531</v>
      </c>
      <c r="K18" s="20">
        <v>45552</v>
      </c>
    </row>
    <row r="19" spans="1:11" ht="8.25" customHeight="1">
      <c r="A19" s="45"/>
      <c r="B19" s="2"/>
      <c r="C19" s="2"/>
      <c r="D19" s="2"/>
      <c r="E19" s="3"/>
      <c r="F19" s="3"/>
      <c r="G19" s="3"/>
      <c r="H19" s="24"/>
      <c r="I19" s="9"/>
      <c r="J19" s="13"/>
      <c r="K19" s="13"/>
    </row>
    <row r="20" spans="1:11" ht="15">
      <c r="A20" s="45"/>
      <c r="B20" s="2" t="s">
        <v>58</v>
      </c>
      <c r="C20" s="2" t="s">
        <v>6</v>
      </c>
      <c r="D20" s="2" t="s">
        <v>17</v>
      </c>
      <c r="E20" s="3">
        <v>64.05</v>
      </c>
      <c r="F20" s="3">
        <v>8.82</v>
      </c>
      <c r="G20" s="3">
        <f t="shared" ref="G20:G24" si="1">SUM(E20,F20)</f>
        <v>72.87</v>
      </c>
      <c r="H20" s="24" t="s">
        <v>59</v>
      </c>
      <c r="I20" s="9">
        <v>65583</v>
      </c>
      <c r="J20" s="13">
        <v>62304</v>
      </c>
      <c r="K20" s="13">
        <v>60992</v>
      </c>
    </row>
    <row r="21" spans="1:11" ht="15">
      <c r="A21" s="45"/>
      <c r="B21" s="2" t="s">
        <v>25</v>
      </c>
      <c r="C21" s="2" t="s">
        <v>6</v>
      </c>
      <c r="D21" s="2" t="s">
        <v>15</v>
      </c>
      <c r="E21" s="3">
        <v>51.25</v>
      </c>
      <c r="F21" s="3">
        <v>7.06</v>
      </c>
      <c r="G21" s="3">
        <f t="shared" si="1"/>
        <v>58.31</v>
      </c>
      <c r="H21" s="24" t="s">
        <v>49</v>
      </c>
      <c r="I21" s="9">
        <v>52479</v>
      </c>
      <c r="J21" s="13">
        <v>49855</v>
      </c>
      <c r="K21" s="13">
        <v>48805</v>
      </c>
    </row>
    <row r="22" spans="1:11" ht="15">
      <c r="A22" s="45"/>
      <c r="B22" s="2" t="s">
        <v>26</v>
      </c>
      <c r="C22" s="2" t="s">
        <v>6</v>
      </c>
      <c r="D22" s="2" t="s">
        <v>15</v>
      </c>
      <c r="E22" s="3">
        <v>51.25</v>
      </c>
      <c r="F22" s="3">
        <v>7.06</v>
      </c>
      <c r="G22" s="3">
        <f t="shared" si="1"/>
        <v>58.31</v>
      </c>
      <c r="H22" s="24" t="s">
        <v>49</v>
      </c>
      <c r="I22" s="9">
        <v>52479</v>
      </c>
      <c r="J22" s="13">
        <v>49855</v>
      </c>
      <c r="K22" s="13">
        <v>48805</v>
      </c>
    </row>
    <row r="23" spans="1:11" ht="15">
      <c r="A23" s="45"/>
      <c r="B23" s="2" t="s">
        <v>27</v>
      </c>
      <c r="C23" s="2" t="s">
        <v>6</v>
      </c>
      <c r="D23" s="2" t="s">
        <v>15</v>
      </c>
      <c r="E23" s="3">
        <v>52.09</v>
      </c>
      <c r="F23" s="3">
        <v>7.17</v>
      </c>
      <c r="G23" s="3">
        <f t="shared" si="1"/>
        <v>59.260000000000005</v>
      </c>
      <c r="H23" s="24" t="s">
        <v>47</v>
      </c>
      <c r="I23" s="9">
        <v>53334</v>
      </c>
      <c r="J23" s="13">
        <v>50667</v>
      </c>
      <c r="K23" s="13">
        <v>49601</v>
      </c>
    </row>
    <row r="24" spans="1:11" ht="15">
      <c r="A24" s="45"/>
      <c r="B24" s="2" t="s">
        <v>28</v>
      </c>
      <c r="C24" s="2" t="s">
        <v>6</v>
      </c>
      <c r="D24" s="2" t="s">
        <v>15</v>
      </c>
      <c r="E24" s="3">
        <v>51.91</v>
      </c>
      <c r="F24" s="3">
        <v>7.15</v>
      </c>
      <c r="G24" s="3">
        <f t="shared" si="1"/>
        <v>59.059999999999995</v>
      </c>
      <c r="H24" s="24" t="s">
        <v>47</v>
      </c>
      <c r="I24" s="9">
        <v>53154</v>
      </c>
      <c r="J24" s="13">
        <v>50496</v>
      </c>
      <c r="K24" s="13">
        <v>49433</v>
      </c>
    </row>
    <row r="25" spans="1:11" ht="18.75" customHeight="1">
      <c r="A25" s="45"/>
      <c r="B25" s="2"/>
      <c r="C25" s="2"/>
      <c r="D25" s="2"/>
      <c r="E25" s="3"/>
      <c r="F25" s="3"/>
      <c r="G25" s="3"/>
      <c r="H25" s="24"/>
      <c r="I25" s="9"/>
      <c r="J25" s="13"/>
      <c r="K25" s="13"/>
    </row>
    <row r="26" spans="1:11" ht="15">
      <c r="A26" s="45"/>
      <c r="B26" s="2" t="s">
        <v>52</v>
      </c>
      <c r="C26" s="2" t="s">
        <v>7</v>
      </c>
      <c r="D26" s="2" t="s">
        <v>15</v>
      </c>
      <c r="E26" s="3">
        <v>50.11</v>
      </c>
      <c r="F26" s="3">
        <v>6.9</v>
      </c>
      <c r="G26" s="3">
        <f t="shared" ref="G26:G30" si="2">SUM(E26,F26)</f>
        <v>57.01</v>
      </c>
      <c r="H26" s="24" t="s">
        <v>47</v>
      </c>
      <c r="I26" s="9">
        <v>54160</v>
      </c>
      <c r="J26" s="13">
        <v>51452</v>
      </c>
      <c r="K26" s="13">
        <v>50368</v>
      </c>
    </row>
    <row r="27" spans="1:11" ht="30">
      <c r="A27" s="37"/>
      <c r="B27" s="30" t="s">
        <v>66</v>
      </c>
      <c r="C27" s="2" t="s">
        <v>7</v>
      </c>
      <c r="D27" s="2" t="s">
        <v>60</v>
      </c>
      <c r="E27" s="3">
        <v>51.68</v>
      </c>
      <c r="F27" s="3">
        <v>7.12</v>
      </c>
      <c r="G27" s="3">
        <f t="shared" si="2"/>
        <v>58.8</v>
      </c>
      <c r="H27" s="24" t="s">
        <v>49</v>
      </c>
      <c r="I27" s="19">
        <v>73500</v>
      </c>
      <c r="J27" s="20">
        <v>69825</v>
      </c>
      <c r="K27" s="20">
        <v>68355</v>
      </c>
    </row>
    <row r="28" spans="1:11" s="21" customFormat="1" ht="30">
      <c r="A28" s="31"/>
      <c r="B28" s="30" t="s">
        <v>56</v>
      </c>
      <c r="C28" s="17" t="s">
        <v>7</v>
      </c>
      <c r="D28" s="17" t="s">
        <v>15</v>
      </c>
      <c r="E28" s="18">
        <v>44.44</v>
      </c>
      <c r="F28" s="18">
        <v>6.12</v>
      </c>
      <c r="G28" s="18">
        <v>50.56</v>
      </c>
      <c r="H28" s="25" t="s">
        <v>67</v>
      </c>
      <c r="I28" s="19">
        <v>53088</v>
      </c>
      <c r="J28" s="20">
        <v>50434</v>
      </c>
      <c r="K28" s="20">
        <v>49372</v>
      </c>
    </row>
    <row r="29" spans="1:11" ht="15">
      <c r="A29" s="10"/>
      <c r="B29" s="2" t="s">
        <v>29</v>
      </c>
      <c r="C29" s="2" t="s">
        <v>7</v>
      </c>
      <c r="D29" s="2" t="s">
        <v>15</v>
      </c>
      <c r="E29" s="3">
        <v>51.41</v>
      </c>
      <c r="F29" s="3">
        <v>7.08</v>
      </c>
      <c r="G29" s="3">
        <f t="shared" si="2"/>
        <v>58.489999999999995</v>
      </c>
      <c r="H29" s="24" t="s">
        <v>47</v>
      </c>
      <c r="I29" s="9">
        <v>55566</v>
      </c>
      <c r="J29" s="13">
        <v>52787</v>
      </c>
      <c r="K29" s="13">
        <v>51676</v>
      </c>
    </row>
    <row r="30" spans="1:11" ht="15">
      <c r="A30" s="10"/>
      <c r="B30" s="2" t="s">
        <v>30</v>
      </c>
      <c r="C30" s="2" t="s">
        <v>7</v>
      </c>
      <c r="D30" s="2" t="s">
        <v>15</v>
      </c>
      <c r="E30" s="3">
        <v>51.25</v>
      </c>
      <c r="F30" s="3">
        <v>7.06</v>
      </c>
      <c r="G30" s="3">
        <f t="shared" si="2"/>
        <v>58.31</v>
      </c>
      <c r="H30" s="24" t="s">
        <v>47</v>
      </c>
      <c r="I30" s="9">
        <v>55395</v>
      </c>
      <c r="J30" s="13">
        <v>52625</v>
      </c>
      <c r="K30" s="13">
        <v>51517</v>
      </c>
    </row>
    <row r="31" spans="1:11" s="7" customFormat="1" ht="15">
      <c r="A31" s="46" t="s">
        <v>2</v>
      </c>
      <c r="B31" s="46"/>
      <c r="C31" s="46"/>
      <c r="D31" s="46"/>
      <c r="E31" s="46"/>
      <c r="F31" s="46"/>
      <c r="G31" s="46"/>
      <c r="H31" s="23"/>
      <c r="I31" s="15"/>
      <c r="J31" s="16"/>
      <c r="K31" s="16"/>
    </row>
    <row r="32" spans="1:11" s="21" customFormat="1" ht="15">
      <c r="A32" s="45"/>
      <c r="B32" s="17" t="s">
        <v>63</v>
      </c>
      <c r="C32" s="17" t="s">
        <v>4</v>
      </c>
      <c r="D32" s="17" t="s">
        <v>15</v>
      </c>
      <c r="E32" s="18">
        <v>50.11</v>
      </c>
      <c r="F32" s="18">
        <v>6.9</v>
      </c>
      <c r="G32" s="18">
        <f t="shared" ref="G32:G36" si="3">SUM(E32,F32)</f>
        <v>57.01</v>
      </c>
      <c r="H32" s="25" t="s">
        <v>47</v>
      </c>
      <c r="I32" s="19">
        <v>46748</v>
      </c>
      <c r="J32" s="20">
        <v>44411</v>
      </c>
      <c r="K32" s="20">
        <v>43476</v>
      </c>
    </row>
    <row r="33" spans="1:11" ht="15">
      <c r="A33" s="45"/>
      <c r="B33" s="2" t="s">
        <v>31</v>
      </c>
      <c r="C33" s="2" t="s">
        <v>4</v>
      </c>
      <c r="D33" s="2" t="s">
        <v>15</v>
      </c>
      <c r="E33" s="3">
        <v>53.44</v>
      </c>
      <c r="F33" s="3">
        <v>7.36</v>
      </c>
      <c r="G33" s="3">
        <f t="shared" si="3"/>
        <v>60.8</v>
      </c>
      <c r="H33" s="24" t="s">
        <v>50</v>
      </c>
      <c r="I33" s="9">
        <v>49856</v>
      </c>
      <c r="J33" s="13">
        <v>47363</v>
      </c>
      <c r="K33" s="13">
        <v>46366</v>
      </c>
    </row>
    <row r="34" spans="1:11" ht="15">
      <c r="A34" s="45"/>
      <c r="B34" s="2" t="s">
        <v>32</v>
      </c>
      <c r="C34" s="2" t="s">
        <v>4</v>
      </c>
      <c r="D34" s="2" t="s">
        <v>17</v>
      </c>
      <c r="E34" s="3">
        <v>64.05</v>
      </c>
      <c r="F34" s="3">
        <v>8.82</v>
      </c>
      <c r="G34" s="3">
        <f t="shared" si="3"/>
        <v>72.87</v>
      </c>
      <c r="H34" s="24" t="s">
        <v>51</v>
      </c>
      <c r="I34" s="9">
        <v>59753</v>
      </c>
      <c r="J34" s="13">
        <v>56766</v>
      </c>
      <c r="K34" s="13">
        <v>55571</v>
      </c>
    </row>
    <row r="35" spans="1:11" ht="15">
      <c r="A35" s="45"/>
      <c r="B35" s="2" t="s">
        <v>33</v>
      </c>
      <c r="C35" s="2" t="s">
        <v>4</v>
      </c>
      <c r="D35" s="2" t="s">
        <v>15</v>
      </c>
      <c r="E35" s="3">
        <v>51.25</v>
      </c>
      <c r="F35" s="3">
        <v>7.06</v>
      </c>
      <c r="G35" s="3">
        <f t="shared" si="3"/>
        <v>58.31</v>
      </c>
      <c r="H35" s="24" t="s">
        <v>49</v>
      </c>
      <c r="I35" s="9">
        <v>47814</v>
      </c>
      <c r="J35" s="13">
        <v>45423</v>
      </c>
      <c r="K35" s="13">
        <v>44467</v>
      </c>
    </row>
    <row r="36" spans="1:11" s="21" customFormat="1" ht="15">
      <c r="A36" s="45"/>
      <c r="B36" s="17" t="s">
        <v>73</v>
      </c>
      <c r="C36" s="17" t="s">
        <v>4</v>
      </c>
      <c r="D36" s="17" t="s">
        <v>15</v>
      </c>
      <c r="E36" s="18">
        <v>51.25</v>
      </c>
      <c r="F36" s="18">
        <v>7.06</v>
      </c>
      <c r="G36" s="18">
        <f t="shared" si="3"/>
        <v>58.31</v>
      </c>
      <c r="H36" s="25" t="s">
        <v>47</v>
      </c>
      <c r="I36" s="19">
        <v>47814</v>
      </c>
      <c r="J36" s="20">
        <v>45423</v>
      </c>
      <c r="K36" s="20">
        <v>44467</v>
      </c>
    </row>
    <row r="37" spans="1:11" ht="17.25" customHeight="1">
      <c r="A37" s="45"/>
      <c r="B37" s="2"/>
      <c r="C37" s="2"/>
      <c r="D37" s="2"/>
      <c r="E37" s="3"/>
      <c r="F37" s="3"/>
      <c r="G37" s="3"/>
      <c r="H37" s="24"/>
      <c r="I37" s="9"/>
      <c r="J37" s="13"/>
      <c r="K37" s="13"/>
    </row>
    <row r="38" spans="1:11" s="21" customFormat="1" ht="15">
      <c r="A38" s="45"/>
      <c r="B38" s="17" t="s">
        <v>64</v>
      </c>
      <c r="C38" s="17" t="s">
        <v>5</v>
      </c>
      <c r="D38" s="17" t="s">
        <v>15</v>
      </c>
      <c r="E38" s="18">
        <v>50.11</v>
      </c>
      <c r="F38" s="18">
        <v>6.9</v>
      </c>
      <c r="G38" s="18">
        <f t="shared" ref="G38:G42" si="4">SUM(E38,F38)</f>
        <v>57.01</v>
      </c>
      <c r="H38" s="25" t="s">
        <v>47</v>
      </c>
      <c r="I38" s="19">
        <v>47888</v>
      </c>
      <c r="J38" s="20">
        <v>45494</v>
      </c>
      <c r="K38" s="20">
        <v>44536</v>
      </c>
    </row>
    <row r="39" spans="1:11" ht="15">
      <c r="A39" s="45"/>
      <c r="B39" s="2" t="s">
        <v>34</v>
      </c>
      <c r="C39" s="2" t="s">
        <v>5</v>
      </c>
      <c r="D39" s="2" t="s">
        <v>15</v>
      </c>
      <c r="E39" s="3">
        <v>51.25</v>
      </c>
      <c r="F39" s="3">
        <v>7.06</v>
      </c>
      <c r="G39" s="3">
        <f t="shared" si="4"/>
        <v>58.31</v>
      </c>
      <c r="H39" s="24" t="s">
        <v>49</v>
      </c>
      <c r="I39" s="9">
        <v>48980</v>
      </c>
      <c r="J39" s="13">
        <v>46531</v>
      </c>
      <c r="K39" s="13">
        <v>45552</v>
      </c>
    </row>
    <row r="40" spans="1:11" ht="15">
      <c r="A40" s="45"/>
      <c r="B40" s="2" t="s">
        <v>35</v>
      </c>
      <c r="C40" s="2" t="s">
        <v>5</v>
      </c>
      <c r="D40" s="2" t="s">
        <v>15</v>
      </c>
      <c r="E40" s="3">
        <v>51.25</v>
      </c>
      <c r="F40" s="3">
        <v>7.06</v>
      </c>
      <c r="G40" s="3">
        <f t="shared" si="4"/>
        <v>58.31</v>
      </c>
      <c r="H40" s="24" t="s">
        <v>49</v>
      </c>
      <c r="I40" s="9">
        <v>48980</v>
      </c>
      <c r="J40" s="13">
        <v>46531</v>
      </c>
      <c r="K40" s="13">
        <v>45552</v>
      </c>
    </row>
    <row r="41" spans="1:11" ht="15">
      <c r="A41" s="45"/>
      <c r="B41" s="2" t="s">
        <v>36</v>
      </c>
      <c r="C41" s="2" t="s">
        <v>5</v>
      </c>
      <c r="D41" s="2" t="s">
        <v>15</v>
      </c>
      <c r="E41" s="3">
        <v>51.41</v>
      </c>
      <c r="F41" s="3">
        <v>7.08</v>
      </c>
      <c r="G41" s="3">
        <f t="shared" si="4"/>
        <v>58.489999999999995</v>
      </c>
      <c r="H41" s="24" t="s">
        <v>47</v>
      </c>
      <c r="I41" s="9">
        <v>49132</v>
      </c>
      <c r="J41" s="13">
        <v>46675</v>
      </c>
      <c r="K41" s="13">
        <v>45692</v>
      </c>
    </row>
    <row r="42" spans="1:11" ht="15">
      <c r="A42" s="45"/>
      <c r="B42" s="2" t="s">
        <v>37</v>
      </c>
      <c r="C42" s="2" t="s">
        <v>5</v>
      </c>
      <c r="D42" s="2" t="s">
        <v>15</v>
      </c>
      <c r="E42" s="3">
        <v>51.25</v>
      </c>
      <c r="F42" s="3">
        <v>7.06</v>
      </c>
      <c r="G42" s="3">
        <f t="shared" si="4"/>
        <v>58.31</v>
      </c>
      <c r="H42" s="24" t="s">
        <v>47</v>
      </c>
      <c r="I42" s="9">
        <v>48980</v>
      </c>
      <c r="J42" s="13">
        <v>46531</v>
      </c>
      <c r="K42" s="13">
        <v>45552</v>
      </c>
    </row>
    <row r="43" spans="1:11" ht="8.25" customHeight="1">
      <c r="A43" s="45"/>
      <c r="B43" s="2"/>
      <c r="C43" s="2"/>
      <c r="D43" s="2"/>
      <c r="E43" s="3"/>
      <c r="F43" s="3"/>
      <c r="G43" s="3"/>
      <c r="H43" s="24"/>
      <c r="I43" s="9"/>
      <c r="J43" s="13"/>
      <c r="K43" s="13"/>
    </row>
    <row r="44" spans="1:11" ht="15">
      <c r="A44" s="45"/>
      <c r="B44" s="2" t="s">
        <v>38</v>
      </c>
      <c r="C44" s="2" t="s">
        <v>6</v>
      </c>
      <c r="D44" s="2" t="s">
        <v>15</v>
      </c>
      <c r="E44" s="3">
        <v>50.77</v>
      </c>
      <c r="F44" s="3">
        <v>6.99</v>
      </c>
      <c r="G44" s="3">
        <f t="shared" ref="G44:G51" si="5">SUM(E44,F44)</f>
        <v>57.760000000000005</v>
      </c>
      <c r="H44" s="24" t="s">
        <v>47</v>
      </c>
      <c r="I44" s="9">
        <v>51984</v>
      </c>
      <c r="J44" s="13">
        <v>49385</v>
      </c>
      <c r="K44" s="13">
        <v>48345</v>
      </c>
    </row>
    <row r="45" spans="1:11" s="21" customFormat="1" ht="15">
      <c r="A45" s="45"/>
      <c r="B45" s="17" t="s">
        <v>75</v>
      </c>
      <c r="C45" s="17" t="s">
        <v>6</v>
      </c>
      <c r="D45" s="17" t="s">
        <v>15</v>
      </c>
      <c r="E45" s="18">
        <v>53.44</v>
      </c>
      <c r="F45" s="18">
        <v>7.36</v>
      </c>
      <c r="G45" s="18">
        <f t="shared" si="5"/>
        <v>60.8</v>
      </c>
      <c r="H45" s="25" t="s">
        <v>50</v>
      </c>
      <c r="I45" s="19">
        <v>54720</v>
      </c>
      <c r="J45" s="20">
        <v>51984</v>
      </c>
      <c r="K45" s="20">
        <v>50890</v>
      </c>
    </row>
    <row r="46" spans="1:11" s="21" customFormat="1" ht="15">
      <c r="A46" s="45"/>
      <c r="B46" s="17" t="s">
        <v>70</v>
      </c>
      <c r="C46" s="17" t="s">
        <v>6</v>
      </c>
      <c r="D46" s="17" t="s">
        <v>16</v>
      </c>
      <c r="E46" s="18">
        <v>32.18</v>
      </c>
      <c r="F46" s="18">
        <v>4.33</v>
      </c>
      <c r="G46" s="18">
        <v>36.61</v>
      </c>
      <c r="H46" s="25" t="s">
        <v>59</v>
      </c>
      <c r="I46" s="19">
        <v>32949</v>
      </c>
      <c r="J46" s="20">
        <v>31302</v>
      </c>
      <c r="K46" s="20">
        <v>30643</v>
      </c>
    </row>
    <row r="47" spans="1:11" s="21" customFormat="1" ht="15">
      <c r="A47" s="45"/>
      <c r="B47" s="17" t="s">
        <v>65</v>
      </c>
      <c r="C47" s="17" t="s">
        <v>6</v>
      </c>
      <c r="D47" s="17" t="s">
        <v>16</v>
      </c>
      <c r="E47" s="18">
        <v>32.28</v>
      </c>
      <c r="F47" s="18">
        <v>4.45</v>
      </c>
      <c r="G47" s="18">
        <f t="shared" si="5"/>
        <v>36.730000000000004</v>
      </c>
      <c r="H47" s="25" t="s">
        <v>49</v>
      </c>
      <c r="I47" s="19">
        <v>33057</v>
      </c>
      <c r="J47" s="20">
        <v>31404</v>
      </c>
      <c r="K47" s="20">
        <v>30743</v>
      </c>
    </row>
    <row r="48" spans="1:11" s="21" customFormat="1" ht="15">
      <c r="A48" s="45"/>
      <c r="B48" s="17" t="s">
        <v>39</v>
      </c>
      <c r="C48" s="17" t="s">
        <v>6</v>
      </c>
      <c r="D48" s="17" t="s">
        <v>15</v>
      </c>
      <c r="E48" s="18">
        <v>51.25</v>
      </c>
      <c r="F48" s="18">
        <v>7.06</v>
      </c>
      <c r="G48" s="18">
        <f t="shared" si="5"/>
        <v>58.31</v>
      </c>
      <c r="H48" s="25" t="s">
        <v>49</v>
      </c>
      <c r="I48" s="19">
        <v>52479</v>
      </c>
      <c r="J48" s="20">
        <v>49855</v>
      </c>
      <c r="K48" s="20">
        <v>48805</v>
      </c>
    </row>
    <row r="49" spans="1:11" ht="15">
      <c r="A49" s="45"/>
      <c r="B49" s="2" t="s">
        <v>40</v>
      </c>
      <c r="C49" s="2" t="s">
        <v>6</v>
      </c>
      <c r="D49" s="2" t="s">
        <v>15</v>
      </c>
      <c r="E49" s="3">
        <v>51.25</v>
      </c>
      <c r="F49" s="3">
        <v>7.06</v>
      </c>
      <c r="G49" s="3">
        <f t="shared" si="5"/>
        <v>58.31</v>
      </c>
      <c r="H49" s="24" t="s">
        <v>49</v>
      </c>
      <c r="I49" s="9">
        <v>52479</v>
      </c>
      <c r="J49" s="13">
        <v>49855</v>
      </c>
      <c r="K49" s="13">
        <v>48805</v>
      </c>
    </row>
    <row r="50" spans="1:11" s="21" customFormat="1" ht="15">
      <c r="A50" s="45"/>
      <c r="B50" s="17" t="s">
        <v>68</v>
      </c>
      <c r="C50" s="17" t="s">
        <v>6</v>
      </c>
      <c r="D50" s="17" t="s">
        <v>16</v>
      </c>
      <c r="E50" s="18">
        <v>28.47</v>
      </c>
      <c r="F50" s="18">
        <v>3.92</v>
      </c>
      <c r="G50" s="18">
        <f t="shared" si="5"/>
        <v>32.39</v>
      </c>
      <c r="H50" s="25" t="s">
        <v>49</v>
      </c>
      <c r="I50" s="19">
        <v>29151</v>
      </c>
      <c r="J50" s="20">
        <v>27693</v>
      </c>
      <c r="K50" s="20">
        <v>27110</v>
      </c>
    </row>
    <row r="51" spans="1:11" ht="15">
      <c r="A51" s="45"/>
      <c r="B51" s="2" t="s">
        <v>41</v>
      </c>
      <c r="C51" s="2" t="s">
        <v>6</v>
      </c>
      <c r="D51" s="2" t="s">
        <v>15</v>
      </c>
      <c r="E51" s="3">
        <v>51.91</v>
      </c>
      <c r="F51" s="3">
        <v>7.15</v>
      </c>
      <c r="G51" s="3">
        <f t="shared" si="5"/>
        <v>59.059999999999995</v>
      </c>
      <c r="H51" s="24" t="s">
        <v>47</v>
      </c>
      <c r="I51" s="9">
        <v>53154</v>
      </c>
      <c r="J51" s="13">
        <v>50496</v>
      </c>
      <c r="K51" s="13">
        <v>49433</v>
      </c>
    </row>
    <row r="52" spans="1:11" ht="8.25" customHeight="1">
      <c r="A52" s="45"/>
      <c r="B52" s="2"/>
      <c r="C52" s="2"/>
      <c r="D52" s="2"/>
      <c r="E52" s="3"/>
      <c r="F52" s="3"/>
      <c r="G52" s="3"/>
      <c r="H52" s="24"/>
      <c r="I52" s="9"/>
      <c r="J52" s="13"/>
      <c r="K52" s="13"/>
    </row>
    <row r="53" spans="1:11" ht="15">
      <c r="A53" s="45"/>
      <c r="B53" s="2" t="s">
        <v>42</v>
      </c>
      <c r="C53" s="2" t="s">
        <v>7</v>
      </c>
      <c r="D53" s="2" t="s">
        <v>15</v>
      </c>
      <c r="E53" s="3">
        <v>50.11</v>
      </c>
      <c r="F53" s="3">
        <v>6.9</v>
      </c>
      <c r="G53" s="3">
        <f t="shared" ref="G53:G57" si="6">SUM(E53,F53)</f>
        <v>57.01</v>
      </c>
      <c r="H53" s="24" t="s">
        <v>47</v>
      </c>
      <c r="I53" s="9">
        <v>54160</v>
      </c>
      <c r="J53" s="13">
        <v>51452</v>
      </c>
      <c r="K53" s="13">
        <v>50368</v>
      </c>
    </row>
    <row r="54" spans="1:11" s="21" customFormat="1" ht="47.25" customHeight="1">
      <c r="A54" s="45"/>
      <c r="B54" s="30" t="s">
        <v>61</v>
      </c>
      <c r="C54" s="17" t="s">
        <v>7</v>
      </c>
      <c r="D54" s="17" t="s">
        <v>60</v>
      </c>
      <c r="E54" s="18">
        <v>51.68</v>
      </c>
      <c r="F54" s="18">
        <v>7.12</v>
      </c>
      <c r="G54" s="18">
        <f t="shared" si="6"/>
        <v>58.8</v>
      </c>
      <c r="H54" s="25" t="s">
        <v>49</v>
      </c>
      <c r="I54" s="19">
        <v>73500</v>
      </c>
      <c r="J54" s="20">
        <v>69825</v>
      </c>
      <c r="K54" s="20">
        <v>68355</v>
      </c>
    </row>
    <row r="55" spans="1:11" s="21" customFormat="1" ht="30">
      <c r="A55" s="45"/>
      <c r="B55" s="30" t="s">
        <v>43</v>
      </c>
      <c r="C55" s="17" t="s">
        <v>7</v>
      </c>
      <c r="D55" s="17" t="s">
        <v>16</v>
      </c>
      <c r="E55" s="18">
        <v>37.04</v>
      </c>
      <c r="F55" s="18">
        <v>5.0999999999999996</v>
      </c>
      <c r="G55" s="18">
        <f t="shared" si="6"/>
        <v>42.14</v>
      </c>
      <c r="H55" s="25" t="s">
        <v>49</v>
      </c>
      <c r="I55" s="19">
        <v>48461</v>
      </c>
      <c r="J55" s="20">
        <v>46038</v>
      </c>
      <c r="K55" s="20">
        <v>45069</v>
      </c>
    </row>
    <row r="56" spans="1:11" ht="15">
      <c r="A56" s="45"/>
      <c r="B56" s="2" t="s">
        <v>44</v>
      </c>
      <c r="C56" s="2" t="s">
        <v>7</v>
      </c>
      <c r="D56" s="2" t="s">
        <v>15</v>
      </c>
      <c r="E56" s="3">
        <v>54.63</v>
      </c>
      <c r="F56" s="3">
        <v>7.52</v>
      </c>
      <c r="G56" s="3">
        <f t="shared" si="6"/>
        <v>62.150000000000006</v>
      </c>
      <c r="H56" s="24" t="s">
        <v>47</v>
      </c>
      <c r="I56" s="9">
        <v>59043</v>
      </c>
      <c r="J56" s="13">
        <v>56090</v>
      </c>
      <c r="K56" s="13">
        <v>54910</v>
      </c>
    </row>
    <row r="57" spans="1:11" ht="15">
      <c r="A57" s="45"/>
      <c r="B57" s="2" t="s">
        <v>45</v>
      </c>
      <c r="C57" s="2" t="s">
        <v>7</v>
      </c>
      <c r="D57" s="2" t="s">
        <v>15</v>
      </c>
      <c r="E57" s="3">
        <v>51.25</v>
      </c>
      <c r="F57" s="3">
        <v>7.06</v>
      </c>
      <c r="G57" s="3">
        <f t="shared" si="6"/>
        <v>58.31</v>
      </c>
      <c r="H57" s="24" t="s">
        <v>47</v>
      </c>
      <c r="I57" s="9">
        <v>55395</v>
      </c>
      <c r="J57" s="13">
        <v>52625</v>
      </c>
      <c r="K57" s="13">
        <v>51517</v>
      </c>
    </row>
    <row r="58" spans="1:11" ht="15">
      <c r="C58" s="27"/>
      <c r="D58" s="28"/>
      <c r="E58" s="29"/>
    </row>
  </sheetData>
  <mergeCells count="7">
    <mergeCell ref="A3:I3"/>
    <mergeCell ref="A7:A26"/>
    <mergeCell ref="A31:G31"/>
    <mergeCell ref="A32:A57"/>
    <mergeCell ref="A5:G5"/>
    <mergeCell ref="A1:I1"/>
    <mergeCell ref="A2:I2"/>
  </mergeCells>
  <pageMargins left="3.937007874015748E-2" right="3.937007874015748E-2" top="0.55118110236220474" bottom="0.35433070866141736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Петя и Ванката</dc:creator>
  <cp:lastModifiedBy>Microsoft Office</cp:lastModifiedBy>
  <cp:lastPrinted>2015-09-02T12:03:37Z</cp:lastPrinted>
  <dcterms:created xsi:type="dcterms:W3CDTF">2011-12-31T07:21:34Z</dcterms:created>
  <dcterms:modified xsi:type="dcterms:W3CDTF">2015-09-03T13:53:32Z</dcterms:modified>
</cp:coreProperties>
</file>