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<sst xmlns="http://schemas.openxmlformats.org/spreadsheetml/2006/main" count="200" uniqueCount="77">
  <si>
    <t>Этаж 1</t>
  </si>
  <si>
    <t>№</t>
  </si>
  <si>
    <t>Жилая площадь</t>
  </si>
  <si>
    <t>Общие части</t>
  </si>
  <si>
    <t>Общая площадь</t>
  </si>
  <si>
    <t>Этаж 2</t>
  </si>
  <si>
    <t>Этаж 3</t>
  </si>
  <si>
    <t>Этаж 4</t>
  </si>
  <si>
    <t>Этаж 5</t>
  </si>
  <si>
    <t>"Калипсо", Черноморец</t>
  </si>
  <si>
    <t xml:space="preserve">студия </t>
  </si>
  <si>
    <t xml:space="preserve">склад </t>
  </si>
  <si>
    <t>апарт</t>
  </si>
  <si>
    <t>АП-01</t>
  </si>
  <si>
    <t>АП-02</t>
  </si>
  <si>
    <t>АП-03</t>
  </si>
  <si>
    <t>АП-04</t>
  </si>
  <si>
    <t>СК-01</t>
  </si>
  <si>
    <t>СК-02</t>
  </si>
  <si>
    <t>СК-03</t>
  </si>
  <si>
    <t>СК-04</t>
  </si>
  <si>
    <t>СК-05</t>
  </si>
  <si>
    <t>СК-06</t>
  </si>
  <si>
    <t>СК-07</t>
  </si>
  <si>
    <t>СК-08</t>
  </si>
  <si>
    <t>СК-09</t>
  </si>
  <si>
    <t>СК-10</t>
  </si>
  <si>
    <t>СК-11</t>
  </si>
  <si>
    <t>СК-12</t>
  </si>
  <si>
    <t>СК-13</t>
  </si>
  <si>
    <t>СК-14</t>
  </si>
  <si>
    <t>СК-15</t>
  </si>
  <si>
    <t>СК-16</t>
  </si>
  <si>
    <t>СК-17</t>
  </si>
  <si>
    <t>СК-18</t>
  </si>
  <si>
    <t>СК-19</t>
  </si>
  <si>
    <t>СК-20</t>
  </si>
  <si>
    <t>СК-21</t>
  </si>
  <si>
    <t>студия</t>
  </si>
  <si>
    <t>АП-05</t>
  </si>
  <si>
    <t>АП-06</t>
  </si>
  <si>
    <t>АП-07</t>
  </si>
  <si>
    <t>АП-08</t>
  </si>
  <si>
    <t>АП-09</t>
  </si>
  <si>
    <t>АП-10</t>
  </si>
  <si>
    <t>АП-11</t>
  </si>
  <si>
    <t>АП-12</t>
  </si>
  <si>
    <t>АП-13</t>
  </si>
  <si>
    <t>АП-14</t>
  </si>
  <si>
    <t>АП-15</t>
  </si>
  <si>
    <t>АП-16</t>
  </si>
  <si>
    <t>АП-17</t>
  </si>
  <si>
    <t>АП-18</t>
  </si>
  <si>
    <t>АП-19</t>
  </si>
  <si>
    <t>АП-20</t>
  </si>
  <si>
    <t>АП-21</t>
  </si>
  <si>
    <t>АП-22</t>
  </si>
  <si>
    <t>АП-23</t>
  </si>
  <si>
    <t>АП-24</t>
  </si>
  <si>
    <t>АП-25</t>
  </si>
  <si>
    <t>АП-26</t>
  </si>
  <si>
    <t>АП-27</t>
  </si>
  <si>
    <t>АП-28</t>
  </si>
  <si>
    <t>СТ-01</t>
  </si>
  <si>
    <t>Цена м2</t>
  </si>
  <si>
    <t>Стоимость</t>
  </si>
  <si>
    <t>АКЦИЯ!!!</t>
  </si>
  <si>
    <t>Вид</t>
  </si>
  <si>
    <t>-</t>
  </si>
  <si>
    <t>сад</t>
  </si>
  <si>
    <t>сад,дорога</t>
  </si>
  <si>
    <t>море частично</t>
  </si>
  <si>
    <t xml:space="preserve">море </t>
  </si>
  <si>
    <t>сад, дорога</t>
  </si>
  <si>
    <t>море</t>
  </si>
  <si>
    <t xml:space="preserve">Бонус тераса </t>
  </si>
  <si>
    <t>58, 51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</si>
</sst>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000"/>
    <numFmt numFmtId="184" formatCode="0.0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0.00000000000"/>
    <numFmt numFmtId="192" formatCode="0.000000000000"/>
    <numFmt numFmtId="193" formatCode="0.0000000000000"/>
    <numFmt numFmtId="194" formatCode="0.00000000000000"/>
    <numFmt numFmtId="195" formatCode="0.000000000000000"/>
    <numFmt numFmtId="196" formatCode="0.0000000000000000"/>
    <numFmt numFmtId="197" formatCode="0.00000000000000000"/>
    <numFmt numFmtId="198" formatCode="0.000000000000000000"/>
    <numFmt numFmtId="199" formatCode="0.0000000000000000000"/>
    <numFmt numFmtId="200" formatCode="0.00000000000000000000"/>
    <numFmt numFmtId="201" formatCode="0.000000000000000000000"/>
    <numFmt numFmtId="202" formatCode="0.0000000000"/>
    <numFmt numFmtId="203" formatCode="0.0%"/>
    <numFmt numFmtId="204" formatCode="0.000%"/>
    <numFmt numFmtId="205" formatCode="0.0000%"/>
    <numFmt numFmtId="206" formatCode="0.00000%"/>
    <numFmt numFmtId="207" formatCode="_-* #,##0\ [$€-1]_-;\-* #,##0\ [$€-1]_-;_-* &quot;-&quot;\ [$€-1]_-;_-@_-"/>
    <numFmt numFmtId="208" formatCode="_-* #,##0.00\ [$€-1]_-;\-* #,##0.00\ [$€-1]_-;_-* &quot;-&quot;??\ [$€-1]_-;_-@_-"/>
    <numFmt numFmtId="209" formatCode="_-* #,##0.0\ [$€-1]_-;\-* #,##0.0\ [$€-1]_-;_-* &quot;-&quot;??\ [$€-1]_-;_-@_-"/>
    <numFmt numFmtId="210" formatCode="_-* #,##0\ [$€-1]_-;\-* #,##0\ [$€-1]_-;_-* &quot;-&quot;??\ [$€-1]_-;_-@_-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trike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2"/>
      <color indexed="10"/>
      <name val="Times New Roman"/>
      <family val="1"/>
    </font>
    <font>
      <b/>
      <u val="single"/>
      <sz val="12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2"/>
      <name val="Calibri"/>
      <family val="2"/>
    </font>
    <font>
      <b/>
      <sz val="10"/>
      <color indexed="10"/>
      <name val="Arial"/>
      <family val="2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u val="single"/>
      <sz val="12"/>
      <color rgb="FFFF0000"/>
      <name val="Times New Roman"/>
      <family val="1"/>
    </font>
    <font>
      <b/>
      <u val="single"/>
      <sz val="12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0"/>
      <color rgb="FFFF0000"/>
      <name val="Arial"/>
      <family val="2"/>
    </font>
    <font>
      <sz val="12"/>
      <color theme="1"/>
      <name val="Calibri"/>
      <family val="2"/>
    </font>
    <font>
      <b/>
      <sz val="12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50" fillId="0" borderId="0" xfId="0" applyFont="1" applyAlignment="1">
      <alignment/>
    </xf>
    <xf numFmtId="49" fontId="50" fillId="0" borderId="0" xfId="0" applyNumberFormat="1" applyFont="1" applyAlignment="1">
      <alignment/>
    </xf>
    <xf numFmtId="207" fontId="3" fillId="0" borderId="0" xfId="0" applyNumberFormat="1" applyFont="1" applyAlignment="1">
      <alignment/>
    </xf>
    <xf numFmtId="0" fontId="50" fillId="33" borderId="10" xfId="0" applyFont="1" applyFill="1" applyBorder="1" applyAlignment="1">
      <alignment horizontal="center" vertical="center" wrapText="1"/>
    </xf>
    <xf numFmtId="49" fontId="50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207" fontId="50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207" fontId="3" fillId="0" borderId="10" xfId="0" applyNumberFormat="1" applyFont="1" applyBorder="1" applyAlignment="1">
      <alignment/>
    </xf>
    <xf numFmtId="0" fontId="51" fillId="0" borderId="10" xfId="0" applyFont="1" applyBorder="1" applyAlignment="1">
      <alignment/>
    </xf>
    <xf numFmtId="49" fontId="51" fillId="0" borderId="10" xfId="0" applyNumberFormat="1" applyFont="1" applyBorder="1" applyAlignment="1">
      <alignment/>
    </xf>
    <xf numFmtId="2" fontId="51" fillId="0" borderId="10" xfId="0" applyNumberFormat="1" applyFont="1" applyBorder="1" applyAlignment="1">
      <alignment/>
    </xf>
    <xf numFmtId="207" fontId="51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0" fontId="50" fillId="0" borderId="10" xfId="0" applyFont="1" applyBorder="1" applyAlignment="1">
      <alignment/>
    </xf>
    <xf numFmtId="49" fontId="50" fillId="0" borderId="10" xfId="0" applyNumberFormat="1" applyFont="1" applyBorder="1" applyAlignment="1">
      <alignment/>
    </xf>
    <xf numFmtId="2" fontId="51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2" fontId="50" fillId="0" borderId="10" xfId="0" applyNumberFormat="1" applyFont="1" applyBorder="1" applyAlignment="1">
      <alignment/>
    </xf>
    <xf numFmtId="207" fontId="50" fillId="0" borderId="10" xfId="0" applyNumberFormat="1" applyFont="1" applyBorder="1" applyAlignment="1">
      <alignment/>
    </xf>
    <xf numFmtId="0" fontId="52" fillId="0" borderId="0" xfId="0" applyFont="1" applyFill="1" applyBorder="1" applyAlignment="1">
      <alignment/>
    </xf>
    <xf numFmtId="0" fontId="51" fillId="0" borderId="0" xfId="0" applyFont="1" applyAlignment="1">
      <alignment/>
    </xf>
    <xf numFmtId="210" fontId="51" fillId="0" borderId="10" xfId="0" applyNumberFormat="1" applyFont="1" applyBorder="1" applyAlignment="1">
      <alignment/>
    </xf>
    <xf numFmtId="0" fontId="51" fillId="0" borderId="10" xfId="0" applyFont="1" applyBorder="1" applyAlignment="1">
      <alignment/>
    </xf>
    <xf numFmtId="49" fontId="51" fillId="0" borderId="10" xfId="0" applyNumberFormat="1" applyFont="1" applyBorder="1" applyAlignment="1">
      <alignment/>
    </xf>
    <xf numFmtId="0" fontId="5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5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28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207" fontId="0" fillId="0" borderId="10" xfId="0" applyNumberFormat="1" applyBorder="1" applyAlignment="1">
      <alignment horizontal="center"/>
    </xf>
    <xf numFmtId="207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55" fillId="0" borderId="10" xfId="0" applyFont="1" applyBorder="1" applyAlignment="1">
      <alignment horizontal="center" wrapText="1"/>
    </xf>
    <xf numFmtId="207" fontId="0" fillId="0" borderId="10" xfId="0" applyNumberFormat="1" applyBorder="1" applyAlignment="1">
      <alignment horizontal="center" wrapText="1"/>
    </xf>
    <xf numFmtId="207" fontId="28" fillId="0" borderId="0" xfId="0" applyNumberFormat="1" applyFont="1" applyAlignment="1">
      <alignment/>
    </xf>
    <xf numFmtId="0" fontId="56" fillId="33" borderId="10" xfId="0" applyFont="1" applyFill="1" applyBorder="1" applyAlignment="1">
      <alignment horizontal="center" vertical="center" wrapText="1"/>
    </xf>
    <xf numFmtId="2" fontId="57" fillId="0" borderId="10" xfId="0" applyNumberFormat="1" applyFont="1" applyBorder="1" applyAlignment="1">
      <alignment horizontal="center"/>
    </xf>
    <xf numFmtId="2" fontId="57" fillId="0" borderId="10" xfId="0" applyNumberFormat="1" applyFont="1" applyBorder="1" applyAlignment="1">
      <alignment/>
    </xf>
    <xf numFmtId="2" fontId="56" fillId="0" borderId="10" xfId="0" applyNumberFormat="1" applyFont="1" applyBorder="1" applyAlignment="1">
      <alignment/>
    </xf>
    <xf numFmtId="207" fontId="58" fillId="0" borderId="10" xfId="0" applyNumberFormat="1" applyFont="1" applyBorder="1" applyAlignment="1">
      <alignment horizontal="center" wrapText="1"/>
    </xf>
    <xf numFmtId="0" fontId="58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zoomScalePageLayoutView="0" workbookViewId="0" topLeftCell="A31">
      <selection activeCell="L58" sqref="L58"/>
    </sheetView>
  </sheetViews>
  <sheetFormatPr defaultColWidth="9.140625" defaultRowHeight="12.75"/>
  <cols>
    <col min="1" max="1" width="8.421875" style="23" customWidth="1"/>
    <col min="2" max="2" width="7.28125" style="24" customWidth="1"/>
    <col min="3" max="3" width="10.28125" style="3" customWidth="1"/>
    <col min="4" max="4" width="9.00390625" style="3" customWidth="1"/>
    <col min="5" max="5" width="9.7109375" style="23" bestFit="1" customWidth="1"/>
    <col min="6" max="6" width="10.421875" style="23" bestFit="1" customWidth="1"/>
    <col min="7" max="7" width="11.7109375" style="23" customWidth="1"/>
    <col min="8" max="8" width="11.8515625" style="23" customWidth="1"/>
    <col min="9" max="16384" width="9.140625" style="23" customWidth="1"/>
  </cols>
  <sheetData>
    <row r="1" spans="1:7" ht="18.75">
      <c r="A1" s="35" t="s">
        <v>9</v>
      </c>
      <c r="B1" s="35"/>
      <c r="C1" s="36"/>
      <c r="D1" s="36"/>
      <c r="E1" s="33"/>
      <c r="F1" s="33"/>
      <c r="G1" s="34"/>
    </row>
    <row r="2" spans="1:2" ht="15.75">
      <c r="A2" s="1"/>
      <c r="B2" s="2"/>
    </row>
    <row r="3" spans="1:8" ht="31.5">
      <c r="A3" s="4" t="s">
        <v>0</v>
      </c>
      <c r="B3" s="5" t="s">
        <v>1</v>
      </c>
      <c r="C3" s="6" t="s">
        <v>2</v>
      </c>
      <c r="D3" s="6" t="s">
        <v>3</v>
      </c>
      <c r="E3" s="6" t="s">
        <v>4</v>
      </c>
      <c r="F3" s="7" t="s">
        <v>64</v>
      </c>
      <c r="G3" s="7" t="s">
        <v>65</v>
      </c>
      <c r="H3" s="37" t="s">
        <v>67</v>
      </c>
    </row>
    <row r="4" spans="1:8" ht="15.75">
      <c r="A4" s="8" t="s">
        <v>10</v>
      </c>
      <c r="B4" s="9" t="s">
        <v>13</v>
      </c>
      <c r="C4" s="10">
        <v>37.11</v>
      </c>
      <c r="D4" s="10">
        <v>3.65</v>
      </c>
      <c r="E4" s="10">
        <f>C4+D4</f>
        <v>40.76</v>
      </c>
      <c r="F4" s="11">
        <v>0</v>
      </c>
      <c r="G4" s="11">
        <f>E4*F4</f>
        <v>0</v>
      </c>
      <c r="H4" s="38" t="s">
        <v>68</v>
      </c>
    </row>
    <row r="5" spans="1:8" ht="15.75">
      <c r="A5" s="8" t="s">
        <v>12</v>
      </c>
      <c r="B5" s="9" t="s">
        <v>14</v>
      </c>
      <c r="C5" s="10">
        <v>65.64</v>
      </c>
      <c r="D5" s="10">
        <v>6.52</v>
      </c>
      <c r="E5" s="10">
        <f>C5+D5</f>
        <v>72.16</v>
      </c>
      <c r="F5" s="11">
        <v>0</v>
      </c>
      <c r="G5" s="11">
        <f aca="true" t="shared" si="0" ref="G5:G28">E5*F5</f>
        <v>0</v>
      </c>
      <c r="H5" s="38" t="s">
        <v>68</v>
      </c>
    </row>
    <row r="6" spans="1:8" ht="15.75">
      <c r="A6" s="8" t="s">
        <v>12</v>
      </c>
      <c r="B6" s="9" t="s">
        <v>15</v>
      </c>
      <c r="C6" s="10">
        <v>62.01</v>
      </c>
      <c r="D6" s="10">
        <v>6.6</v>
      </c>
      <c r="E6" s="10">
        <f>C6+D6</f>
        <v>68.61</v>
      </c>
      <c r="F6" s="11">
        <v>0</v>
      </c>
      <c r="G6" s="11">
        <f t="shared" si="0"/>
        <v>0</v>
      </c>
      <c r="H6" s="38" t="s">
        <v>68</v>
      </c>
    </row>
    <row r="7" spans="1:9" ht="15.75">
      <c r="A7" s="12" t="s">
        <v>12</v>
      </c>
      <c r="B7" s="13" t="s">
        <v>16</v>
      </c>
      <c r="C7" s="14">
        <v>55.93</v>
      </c>
      <c r="D7" s="14">
        <v>5.95</v>
      </c>
      <c r="E7" s="14">
        <f>C7+D7</f>
        <v>61.88</v>
      </c>
      <c r="F7" s="15">
        <v>600</v>
      </c>
      <c r="G7" s="15">
        <f t="shared" si="0"/>
        <v>37128</v>
      </c>
      <c r="H7" s="39" t="s">
        <v>69</v>
      </c>
      <c r="I7" s="29" t="s">
        <v>66</v>
      </c>
    </row>
    <row r="8" spans="1:8" ht="15.75">
      <c r="A8" s="16" t="s">
        <v>11</v>
      </c>
      <c r="B8" s="17" t="s">
        <v>17</v>
      </c>
      <c r="C8" s="10">
        <v>7.18</v>
      </c>
      <c r="D8" s="10">
        <v>0.46</v>
      </c>
      <c r="E8" s="10">
        <f>C8+D8</f>
        <v>7.64</v>
      </c>
      <c r="F8" s="11">
        <v>500</v>
      </c>
      <c r="G8" s="11">
        <f t="shared" si="0"/>
        <v>3820</v>
      </c>
      <c r="H8" s="38" t="s">
        <v>69</v>
      </c>
    </row>
    <row r="9" spans="1:8" ht="15.75">
      <c r="A9" s="16" t="s">
        <v>11</v>
      </c>
      <c r="B9" s="17" t="s">
        <v>18</v>
      </c>
      <c r="C9" s="10">
        <v>6.74</v>
      </c>
      <c r="D9" s="10">
        <v>0.43</v>
      </c>
      <c r="E9" s="10">
        <f aca="true" t="shared" si="1" ref="E9:E26">C9+D9</f>
        <v>7.17</v>
      </c>
      <c r="F9" s="11">
        <v>500</v>
      </c>
      <c r="G9" s="11">
        <f t="shared" si="0"/>
        <v>3585</v>
      </c>
      <c r="H9" s="38" t="s">
        <v>69</v>
      </c>
    </row>
    <row r="10" spans="1:8" ht="15.75">
      <c r="A10" s="16" t="s">
        <v>11</v>
      </c>
      <c r="B10" s="17" t="s">
        <v>19</v>
      </c>
      <c r="C10" s="10">
        <v>7.89</v>
      </c>
      <c r="D10" s="10">
        <v>0.51</v>
      </c>
      <c r="E10" s="10">
        <f t="shared" si="1"/>
        <v>8.4</v>
      </c>
      <c r="F10" s="11">
        <v>500</v>
      </c>
      <c r="G10" s="11">
        <f t="shared" si="0"/>
        <v>4200</v>
      </c>
      <c r="H10" s="38" t="s">
        <v>69</v>
      </c>
    </row>
    <row r="11" spans="1:8" ht="15.75">
      <c r="A11" s="16" t="s">
        <v>11</v>
      </c>
      <c r="B11" s="17" t="s">
        <v>20</v>
      </c>
      <c r="C11" s="10">
        <v>6.47</v>
      </c>
      <c r="D11" s="10">
        <v>0.42</v>
      </c>
      <c r="E11" s="10">
        <f t="shared" si="1"/>
        <v>6.89</v>
      </c>
      <c r="F11" s="11">
        <v>500</v>
      </c>
      <c r="G11" s="11">
        <f t="shared" si="0"/>
        <v>3445</v>
      </c>
      <c r="H11" s="38" t="s">
        <v>69</v>
      </c>
    </row>
    <row r="12" spans="1:8" ht="15.75">
      <c r="A12" s="16" t="s">
        <v>11</v>
      </c>
      <c r="B12" s="17" t="s">
        <v>21</v>
      </c>
      <c r="C12" s="10">
        <v>4.16</v>
      </c>
      <c r="D12" s="10">
        <v>0.27</v>
      </c>
      <c r="E12" s="10">
        <f t="shared" si="1"/>
        <v>4.43</v>
      </c>
      <c r="F12" s="11">
        <v>500</v>
      </c>
      <c r="G12" s="11">
        <f t="shared" si="0"/>
        <v>2215</v>
      </c>
      <c r="H12" s="38" t="s">
        <v>69</v>
      </c>
    </row>
    <row r="13" spans="1:8" ht="15.75">
      <c r="A13" s="8" t="s">
        <v>11</v>
      </c>
      <c r="B13" s="9" t="s">
        <v>22</v>
      </c>
      <c r="C13" s="10">
        <v>3.6</v>
      </c>
      <c r="D13" s="10">
        <v>0.23</v>
      </c>
      <c r="E13" s="10">
        <f t="shared" si="1"/>
        <v>3.83</v>
      </c>
      <c r="F13" s="11">
        <v>0</v>
      </c>
      <c r="G13" s="11">
        <f t="shared" si="0"/>
        <v>0</v>
      </c>
      <c r="H13" s="38" t="s">
        <v>68</v>
      </c>
    </row>
    <row r="14" spans="1:8" ht="15.75">
      <c r="A14" s="8" t="s">
        <v>11</v>
      </c>
      <c r="B14" s="9" t="s">
        <v>23</v>
      </c>
      <c r="C14" s="10">
        <v>3.38</v>
      </c>
      <c r="D14" s="10">
        <v>0.22</v>
      </c>
      <c r="E14" s="10">
        <f t="shared" si="1"/>
        <v>3.6</v>
      </c>
      <c r="F14" s="11">
        <v>0</v>
      </c>
      <c r="G14" s="11">
        <f t="shared" si="0"/>
        <v>0</v>
      </c>
      <c r="H14" s="38" t="s">
        <v>68</v>
      </c>
    </row>
    <row r="15" spans="1:8" ht="15.75">
      <c r="A15" s="16" t="s">
        <v>11</v>
      </c>
      <c r="B15" s="17" t="s">
        <v>24</v>
      </c>
      <c r="C15" s="10">
        <v>3.74</v>
      </c>
      <c r="D15" s="10">
        <v>0.24</v>
      </c>
      <c r="E15" s="10">
        <f t="shared" si="1"/>
        <v>3.9800000000000004</v>
      </c>
      <c r="F15" s="11">
        <v>500</v>
      </c>
      <c r="G15" s="11">
        <f t="shared" si="0"/>
        <v>1990.0000000000002</v>
      </c>
      <c r="H15" s="38" t="s">
        <v>69</v>
      </c>
    </row>
    <row r="16" spans="1:8" ht="15.75">
      <c r="A16" s="16" t="s">
        <v>11</v>
      </c>
      <c r="B16" s="17" t="s">
        <v>25</v>
      </c>
      <c r="C16" s="10">
        <v>3.98</v>
      </c>
      <c r="D16" s="10">
        <v>0.26</v>
      </c>
      <c r="E16" s="10">
        <f t="shared" si="1"/>
        <v>4.24</v>
      </c>
      <c r="F16" s="11">
        <v>500</v>
      </c>
      <c r="G16" s="11">
        <f t="shared" si="0"/>
        <v>2120</v>
      </c>
      <c r="H16" s="38" t="s">
        <v>69</v>
      </c>
    </row>
    <row r="17" spans="1:8" ht="15.75">
      <c r="A17" s="16" t="s">
        <v>11</v>
      </c>
      <c r="B17" s="17" t="s">
        <v>26</v>
      </c>
      <c r="C17" s="10">
        <v>4.61</v>
      </c>
      <c r="D17" s="10">
        <v>0.3</v>
      </c>
      <c r="E17" s="10">
        <f t="shared" si="1"/>
        <v>4.91</v>
      </c>
      <c r="F17" s="11">
        <v>500</v>
      </c>
      <c r="G17" s="11">
        <f t="shared" si="0"/>
        <v>2455</v>
      </c>
      <c r="H17" s="38" t="s">
        <v>69</v>
      </c>
    </row>
    <row r="18" spans="1:8" ht="15.75">
      <c r="A18" s="16" t="s">
        <v>11</v>
      </c>
      <c r="B18" s="17" t="s">
        <v>27</v>
      </c>
      <c r="C18" s="10">
        <v>6.52</v>
      </c>
      <c r="D18" s="10">
        <v>0.42</v>
      </c>
      <c r="E18" s="10">
        <f t="shared" si="1"/>
        <v>6.9399999999999995</v>
      </c>
      <c r="F18" s="11">
        <v>500</v>
      </c>
      <c r="G18" s="11">
        <f t="shared" si="0"/>
        <v>3469.9999999999995</v>
      </c>
      <c r="H18" s="38" t="s">
        <v>69</v>
      </c>
    </row>
    <row r="19" spans="1:8" ht="15.75">
      <c r="A19" s="16" t="s">
        <v>11</v>
      </c>
      <c r="B19" s="17" t="s">
        <v>28</v>
      </c>
      <c r="C19" s="10">
        <v>6.36</v>
      </c>
      <c r="D19" s="10">
        <v>0.41</v>
      </c>
      <c r="E19" s="10">
        <f t="shared" si="1"/>
        <v>6.7700000000000005</v>
      </c>
      <c r="F19" s="11">
        <v>500</v>
      </c>
      <c r="G19" s="11">
        <f t="shared" si="0"/>
        <v>3385.0000000000005</v>
      </c>
      <c r="H19" s="38" t="s">
        <v>69</v>
      </c>
    </row>
    <row r="20" spans="1:8" ht="15.75">
      <c r="A20" s="16" t="s">
        <v>11</v>
      </c>
      <c r="B20" s="17" t="s">
        <v>29</v>
      </c>
      <c r="C20" s="10">
        <v>4.94</v>
      </c>
      <c r="D20" s="10">
        <v>0.32</v>
      </c>
      <c r="E20" s="10">
        <f t="shared" si="1"/>
        <v>5.260000000000001</v>
      </c>
      <c r="F20" s="11">
        <v>500</v>
      </c>
      <c r="G20" s="11">
        <f t="shared" si="0"/>
        <v>2630.0000000000005</v>
      </c>
      <c r="H20" s="38" t="s">
        <v>69</v>
      </c>
    </row>
    <row r="21" spans="1:8" ht="15.75">
      <c r="A21" s="16" t="s">
        <v>11</v>
      </c>
      <c r="B21" s="17" t="s">
        <v>30</v>
      </c>
      <c r="C21" s="10">
        <v>8.7</v>
      </c>
      <c r="D21" s="10">
        <v>0.56</v>
      </c>
      <c r="E21" s="10">
        <f t="shared" si="1"/>
        <v>9.26</v>
      </c>
      <c r="F21" s="11">
        <v>500</v>
      </c>
      <c r="G21" s="11">
        <f t="shared" si="0"/>
        <v>4630</v>
      </c>
      <c r="H21" s="38" t="s">
        <v>69</v>
      </c>
    </row>
    <row r="22" spans="1:8" ht="15.75">
      <c r="A22" s="16" t="s">
        <v>11</v>
      </c>
      <c r="B22" s="17" t="s">
        <v>31</v>
      </c>
      <c r="C22" s="10">
        <v>7.58</v>
      </c>
      <c r="D22" s="10">
        <v>0.49</v>
      </c>
      <c r="E22" s="10">
        <f t="shared" si="1"/>
        <v>8.07</v>
      </c>
      <c r="F22" s="11">
        <v>500</v>
      </c>
      <c r="G22" s="11">
        <f t="shared" si="0"/>
        <v>4035</v>
      </c>
      <c r="H22" s="38" t="s">
        <v>69</v>
      </c>
    </row>
    <row r="23" spans="1:8" ht="15.75">
      <c r="A23" s="18" t="s">
        <v>11</v>
      </c>
      <c r="B23" s="19" t="s">
        <v>32</v>
      </c>
      <c r="C23" s="10">
        <v>5.23</v>
      </c>
      <c r="D23" s="10">
        <v>0.34</v>
      </c>
      <c r="E23" s="10">
        <f t="shared" si="1"/>
        <v>5.57</v>
      </c>
      <c r="F23" s="11">
        <v>500</v>
      </c>
      <c r="G23" s="11">
        <f t="shared" si="0"/>
        <v>2785</v>
      </c>
      <c r="H23" s="40" t="s">
        <v>69</v>
      </c>
    </row>
    <row r="24" spans="1:8" ht="15.75">
      <c r="A24" s="18" t="s">
        <v>11</v>
      </c>
      <c r="B24" s="19" t="s">
        <v>33</v>
      </c>
      <c r="C24" s="10">
        <v>4.2</v>
      </c>
      <c r="D24" s="10">
        <v>0.27</v>
      </c>
      <c r="E24" s="10">
        <f t="shared" si="1"/>
        <v>4.470000000000001</v>
      </c>
      <c r="F24" s="11">
        <v>500</v>
      </c>
      <c r="G24" s="11">
        <f t="shared" si="0"/>
        <v>2235.0000000000005</v>
      </c>
      <c r="H24" s="40" t="s">
        <v>69</v>
      </c>
    </row>
    <row r="25" spans="1:8" ht="15.75">
      <c r="A25" s="18" t="s">
        <v>11</v>
      </c>
      <c r="B25" s="19" t="s">
        <v>34</v>
      </c>
      <c r="C25" s="10">
        <v>3.8</v>
      </c>
      <c r="D25" s="10">
        <v>0.25</v>
      </c>
      <c r="E25" s="10">
        <f t="shared" si="1"/>
        <v>4.05</v>
      </c>
      <c r="F25" s="11">
        <v>500</v>
      </c>
      <c r="G25" s="11">
        <f t="shared" si="0"/>
        <v>2025</v>
      </c>
      <c r="H25" s="40" t="s">
        <v>69</v>
      </c>
    </row>
    <row r="26" spans="1:8" ht="15.75">
      <c r="A26" s="18" t="s">
        <v>11</v>
      </c>
      <c r="B26" s="19" t="s">
        <v>35</v>
      </c>
      <c r="C26" s="10">
        <v>4.73</v>
      </c>
      <c r="D26" s="10">
        <v>0.3</v>
      </c>
      <c r="E26" s="10">
        <f t="shared" si="1"/>
        <v>5.03</v>
      </c>
      <c r="F26" s="11">
        <v>500</v>
      </c>
      <c r="G26" s="11">
        <f t="shared" si="0"/>
        <v>2515</v>
      </c>
      <c r="H26" s="40" t="s">
        <v>69</v>
      </c>
    </row>
    <row r="27" spans="1:8" ht="15.75">
      <c r="A27" s="18" t="s">
        <v>11</v>
      </c>
      <c r="B27" s="19" t="s">
        <v>36</v>
      </c>
      <c r="C27" s="10">
        <v>3.6</v>
      </c>
      <c r="D27" s="10">
        <v>0.23</v>
      </c>
      <c r="E27" s="10">
        <f>C27+D27</f>
        <v>3.83</v>
      </c>
      <c r="F27" s="11">
        <v>500</v>
      </c>
      <c r="G27" s="11">
        <f t="shared" si="0"/>
        <v>1915</v>
      </c>
      <c r="H27" s="40" t="s">
        <v>69</v>
      </c>
    </row>
    <row r="28" spans="1:8" ht="15.75">
      <c r="A28" s="18" t="s">
        <v>11</v>
      </c>
      <c r="B28" s="19" t="s">
        <v>37</v>
      </c>
      <c r="C28" s="10">
        <v>3.9</v>
      </c>
      <c r="D28" s="10">
        <v>0.25</v>
      </c>
      <c r="E28" s="10">
        <f>C28+D28</f>
        <v>4.15</v>
      </c>
      <c r="F28" s="11">
        <v>500</v>
      </c>
      <c r="G28" s="11">
        <f t="shared" si="0"/>
        <v>2075</v>
      </c>
      <c r="H28" s="41" t="s">
        <v>69</v>
      </c>
    </row>
    <row r="29" spans="1:8" ht="15.75">
      <c r="A29" s="1"/>
      <c r="B29" s="2"/>
      <c r="F29" s="3"/>
      <c r="G29" s="3"/>
      <c r="H29"/>
    </row>
    <row r="30" spans="1:8" ht="31.5">
      <c r="A30" s="4" t="s">
        <v>5</v>
      </c>
      <c r="B30" s="5" t="s">
        <v>1</v>
      </c>
      <c r="C30" s="6" t="s">
        <v>2</v>
      </c>
      <c r="D30" s="6" t="s">
        <v>3</v>
      </c>
      <c r="E30" s="6" t="s">
        <v>4</v>
      </c>
      <c r="F30" s="7" t="s">
        <v>64</v>
      </c>
      <c r="G30" s="7" t="s">
        <v>65</v>
      </c>
      <c r="H30" s="37" t="s">
        <v>67</v>
      </c>
    </row>
    <row r="31" spans="1:8" ht="15.75">
      <c r="A31" s="8" t="s">
        <v>12</v>
      </c>
      <c r="B31" s="9" t="s">
        <v>39</v>
      </c>
      <c r="C31" s="10">
        <v>45.77</v>
      </c>
      <c r="D31" s="10">
        <v>9.46</v>
      </c>
      <c r="E31" s="10">
        <f>C31+D31</f>
        <v>55.230000000000004</v>
      </c>
      <c r="F31" s="11">
        <v>0</v>
      </c>
      <c r="G31" s="11">
        <f>E31*F31</f>
        <v>0</v>
      </c>
      <c r="H31" s="38" t="s">
        <v>68</v>
      </c>
    </row>
    <row r="32" spans="1:8" ht="15.75">
      <c r="A32" s="8" t="s">
        <v>12</v>
      </c>
      <c r="B32" s="9" t="s">
        <v>40</v>
      </c>
      <c r="C32" s="10">
        <v>54.99</v>
      </c>
      <c r="D32" s="10">
        <v>11.02</v>
      </c>
      <c r="E32" s="10">
        <f aca="true" t="shared" si="2" ref="E32:E37">C32+D32</f>
        <v>66.01</v>
      </c>
      <c r="F32" s="11">
        <v>0</v>
      </c>
      <c r="G32" s="11">
        <f aca="true" t="shared" si="3" ref="G32:G37">E32*F32</f>
        <v>0</v>
      </c>
      <c r="H32" s="38" t="s">
        <v>68</v>
      </c>
    </row>
    <row r="33" spans="1:8" ht="15.75">
      <c r="A33" s="8" t="s">
        <v>12</v>
      </c>
      <c r="B33" s="9" t="s">
        <v>41</v>
      </c>
      <c r="C33" s="10">
        <v>58.21</v>
      </c>
      <c r="D33" s="10">
        <v>11.91</v>
      </c>
      <c r="E33" s="10">
        <f t="shared" si="2"/>
        <v>70.12</v>
      </c>
      <c r="F33" s="11">
        <v>0</v>
      </c>
      <c r="G33" s="11">
        <f t="shared" si="3"/>
        <v>0</v>
      </c>
      <c r="H33" s="38" t="s">
        <v>68</v>
      </c>
    </row>
    <row r="34" spans="1:9" ht="15.75">
      <c r="A34" s="16" t="s">
        <v>12</v>
      </c>
      <c r="B34" s="17" t="s">
        <v>42</v>
      </c>
      <c r="C34" s="10">
        <v>61.3</v>
      </c>
      <c r="D34" s="10">
        <v>13.31</v>
      </c>
      <c r="E34" s="10">
        <f t="shared" si="2"/>
        <v>74.61</v>
      </c>
      <c r="F34" s="11">
        <v>780</v>
      </c>
      <c r="G34" s="11">
        <f>E34*F34</f>
        <v>58195.8</v>
      </c>
      <c r="H34" s="38" t="s">
        <v>69</v>
      </c>
      <c r="I34" s="29"/>
    </row>
    <row r="35" spans="1:8" ht="15.75">
      <c r="A35" s="8" t="s">
        <v>12</v>
      </c>
      <c r="B35" s="9" t="s">
        <v>43</v>
      </c>
      <c r="C35" s="10">
        <v>50.5</v>
      </c>
      <c r="D35" s="10">
        <v>10.97</v>
      </c>
      <c r="E35" s="10">
        <f t="shared" si="2"/>
        <v>61.47</v>
      </c>
      <c r="F35" s="11">
        <v>0</v>
      </c>
      <c r="G35" s="11">
        <f t="shared" si="3"/>
        <v>0</v>
      </c>
      <c r="H35" s="38" t="s">
        <v>68</v>
      </c>
    </row>
    <row r="36" spans="1:9" ht="15.75">
      <c r="A36" s="31" t="s">
        <v>12</v>
      </c>
      <c r="B36" s="32" t="s">
        <v>44</v>
      </c>
      <c r="C36" s="14">
        <v>50.5</v>
      </c>
      <c r="D36" s="14">
        <v>10.97</v>
      </c>
      <c r="E36" s="14">
        <f t="shared" si="2"/>
        <v>61.47</v>
      </c>
      <c r="F36" s="15">
        <v>780</v>
      </c>
      <c r="G36" s="15">
        <f t="shared" si="3"/>
        <v>47946.6</v>
      </c>
      <c r="H36" s="39" t="s">
        <v>69</v>
      </c>
      <c r="I36" s="29" t="s">
        <v>66</v>
      </c>
    </row>
    <row r="37" spans="1:8" ht="15.75">
      <c r="A37" s="8" t="s">
        <v>38</v>
      </c>
      <c r="B37" s="9" t="s">
        <v>63</v>
      </c>
      <c r="C37" s="10">
        <v>31.1</v>
      </c>
      <c r="D37" s="10">
        <v>6.75</v>
      </c>
      <c r="E37" s="10">
        <f t="shared" si="2"/>
        <v>37.85</v>
      </c>
      <c r="F37" s="11">
        <v>0</v>
      </c>
      <c r="G37" s="11">
        <f t="shared" si="3"/>
        <v>0</v>
      </c>
      <c r="H37" s="42" t="s">
        <v>68</v>
      </c>
    </row>
    <row r="38" spans="1:8" ht="15.75">
      <c r="A38" s="1"/>
      <c r="B38" s="2"/>
      <c r="F38" s="3"/>
      <c r="G38" s="3"/>
      <c r="H38"/>
    </row>
    <row r="39" spans="1:8" ht="31.5">
      <c r="A39" s="4" t="s">
        <v>6</v>
      </c>
      <c r="B39" s="5" t="s">
        <v>1</v>
      </c>
      <c r="C39" s="6" t="s">
        <v>2</v>
      </c>
      <c r="D39" s="6" t="s">
        <v>3</v>
      </c>
      <c r="E39" s="6" t="s">
        <v>4</v>
      </c>
      <c r="F39" s="7" t="s">
        <v>64</v>
      </c>
      <c r="G39" s="7" t="s">
        <v>65</v>
      </c>
      <c r="H39" s="37" t="s">
        <v>67</v>
      </c>
    </row>
    <row r="40" spans="1:8" ht="15.75">
      <c r="A40" s="18" t="s">
        <v>12</v>
      </c>
      <c r="B40" s="19" t="s">
        <v>45</v>
      </c>
      <c r="C40" s="10">
        <v>49.85</v>
      </c>
      <c r="D40" s="10">
        <v>11.07</v>
      </c>
      <c r="E40" s="10">
        <f>C40+D40</f>
        <v>60.92</v>
      </c>
      <c r="F40" s="11">
        <v>840</v>
      </c>
      <c r="G40" s="11">
        <f aca="true" t="shared" si="4" ref="G40:G46">E40*F40</f>
        <v>51172.8</v>
      </c>
      <c r="H40" s="43" t="s">
        <v>70</v>
      </c>
    </row>
    <row r="41" spans="1:9" ht="26.25">
      <c r="A41" s="12" t="s">
        <v>12</v>
      </c>
      <c r="B41" s="13" t="s">
        <v>46</v>
      </c>
      <c r="C41" s="14">
        <v>54.99</v>
      </c>
      <c r="D41" s="14">
        <v>11.84</v>
      </c>
      <c r="E41" s="14">
        <f aca="true" t="shared" si="5" ref="E41:E46">C41+D41</f>
        <v>66.83</v>
      </c>
      <c r="F41" s="15">
        <v>700</v>
      </c>
      <c r="G41" s="15">
        <f t="shared" si="4"/>
        <v>46781</v>
      </c>
      <c r="H41" s="44" t="s">
        <v>71</v>
      </c>
      <c r="I41" s="29" t="s">
        <v>66</v>
      </c>
    </row>
    <row r="42" spans="1:9" ht="26.25">
      <c r="A42" s="12" t="s">
        <v>12</v>
      </c>
      <c r="B42" s="13" t="s">
        <v>47</v>
      </c>
      <c r="C42" s="14">
        <v>58.21</v>
      </c>
      <c r="D42" s="14">
        <v>12.8</v>
      </c>
      <c r="E42" s="14">
        <f t="shared" si="5"/>
        <v>71.01</v>
      </c>
      <c r="F42" s="15">
        <v>700</v>
      </c>
      <c r="G42" s="15">
        <f t="shared" si="4"/>
        <v>49707</v>
      </c>
      <c r="H42" s="44" t="s">
        <v>71</v>
      </c>
      <c r="I42" s="29" t="s">
        <v>66</v>
      </c>
    </row>
    <row r="43" spans="1:8" ht="15.75">
      <c r="A43" s="18" t="s">
        <v>12</v>
      </c>
      <c r="B43" s="19" t="s">
        <v>48</v>
      </c>
      <c r="C43" s="10">
        <v>66.45</v>
      </c>
      <c r="D43" s="10">
        <v>15.5</v>
      </c>
      <c r="E43" s="10">
        <f t="shared" si="5"/>
        <v>81.95</v>
      </c>
      <c r="F43" s="11">
        <v>940</v>
      </c>
      <c r="G43" s="11">
        <f t="shared" si="4"/>
        <v>77033</v>
      </c>
      <c r="H43" s="39" t="s">
        <v>72</v>
      </c>
    </row>
    <row r="44" spans="1:9" ht="26.25">
      <c r="A44" s="12" t="s">
        <v>12</v>
      </c>
      <c r="B44" s="13" t="s">
        <v>49</v>
      </c>
      <c r="C44" s="14">
        <v>55.61</v>
      </c>
      <c r="D44" s="14">
        <v>12.97</v>
      </c>
      <c r="E44" s="14">
        <f t="shared" si="5"/>
        <v>68.58</v>
      </c>
      <c r="F44" s="15">
        <v>700</v>
      </c>
      <c r="G44" s="15">
        <f t="shared" si="4"/>
        <v>48006</v>
      </c>
      <c r="H44" s="44" t="s">
        <v>71</v>
      </c>
      <c r="I44" s="29" t="s">
        <v>66</v>
      </c>
    </row>
    <row r="45" spans="1:8" ht="15.75">
      <c r="A45" s="18" t="s">
        <v>12</v>
      </c>
      <c r="B45" s="19" t="s">
        <v>50</v>
      </c>
      <c r="C45" s="10">
        <v>57.18</v>
      </c>
      <c r="D45" s="10">
        <v>13.34</v>
      </c>
      <c r="E45" s="10">
        <f t="shared" si="5"/>
        <v>70.52</v>
      </c>
      <c r="F45" s="11">
        <v>940</v>
      </c>
      <c r="G45" s="11">
        <f t="shared" si="4"/>
        <v>66288.8</v>
      </c>
      <c r="H45" s="40" t="s">
        <v>69</v>
      </c>
    </row>
    <row r="46" spans="1:9" ht="15.75">
      <c r="A46" s="16" t="s">
        <v>12</v>
      </c>
      <c r="B46" s="17" t="s">
        <v>51</v>
      </c>
      <c r="C46" s="10">
        <v>58.92</v>
      </c>
      <c r="D46" s="10">
        <v>13.75</v>
      </c>
      <c r="E46" s="10">
        <f t="shared" si="5"/>
        <v>72.67</v>
      </c>
      <c r="F46" s="11">
        <v>840</v>
      </c>
      <c r="G46" s="11">
        <f t="shared" si="4"/>
        <v>61042.8</v>
      </c>
      <c r="H46" s="51" t="s">
        <v>73</v>
      </c>
      <c r="I46" s="29"/>
    </row>
    <row r="47" spans="1:8" ht="15.75">
      <c r="A47" s="1"/>
      <c r="B47" s="2"/>
      <c r="F47" s="3"/>
      <c r="G47" s="3"/>
      <c r="H47"/>
    </row>
    <row r="48" spans="1:8" ht="31.5">
      <c r="A48" s="4" t="s">
        <v>7</v>
      </c>
      <c r="B48" s="5" t="s">
        <v>1</v>
      </c>
      <c r="C48" s="6" t="s">
        <v>2</v>
      </c>
      <c r="D48" s="6" t="s">
        <v>3</v>
      </c>
      <c r="E48" s="6" t="s">
        <v>4</v>
      </c>
      <c r="F48" s="7" t="s">
        <v>64</v>
      </c>
      <c r="G48" s="7" t="s">
        <v>65</v>
      </c>
      <c r="H48" s="37" t="s">
        <v>67</v>
      </c>
    </row>
    <row r="49" spans="1:9" ht="15.75">
      <c r="A49" s="12" t="s">
        <v>12</v>
      </c>
      <c r="B49" s="13" t="s">
        <v>52</v>
      </c>
      <c r="C49" s="14">
        <v>49.85</v>
      </c>
      <c r="D49" s="14">
        <v>10.75</v>
      </c>
      <c r="E49" s="20">
        <f>C49+D49</f>
        <v>60.6</v>
      </c>
      <c r="F49" s="30">
        <v>700</v>
      </c>
      <c r="G49" s="15">
        <f>E49*F49</f>
        <v>42420</v>
      </c>
      <c r="H49" s="44" t="s">
        <v>73</v>
      </c>
      <c r="I49" s="29" t="s">
        <v>66</v>
      </c>
    </row>
    <row r="50" spans="1:8" ht="26.25">
      <c r="A50" s="18" t="s">
        <v>12</v>
      </c>
      <c r="B50" s="19" t="s">
        <v>53</v>
      </c>
      <c r="C50" s="10">
        <v>54.99</v>
      </c>
      <c r="D50" s="10">
        <v>11.5</v>
      </c>
      <c r="E50" s="21">
        <f aca="true" t="shared" si="6" ref="E50:E55">C50+D50</f>
        <v>66.49000000000001</v>
      </c>
      <c r="F50" s="11">
        <v>990</v>
      </c>
      <c r="G50" s="11">
        <f aca="true" t="shared" si="7" ref="G50:G55">E50*F50</f>
        <v>65825.1</v>
      </c>
      <c r="H50" s="43" t="s">
        <v>71</v>
      </c>
    </row>
    <row r="51" spans="1:8" ht="15.75">
      <c r="A51" s="22" t="s">
        <v>12</v>
      </c>
      <c r="B51" s="19" t="s">
        <v>54</v>
      </c>
      <c r="C51" s="10">
        <v>58.21</v>
      </c>
      <c r="D51" s="10">
        <v>12.05</v>
      </c>
      <c r="E51" s="10">
        <f t="shared" si="6"/>
        <v>70.26</v>
      </c>
      <c r="F51" s="11">
        <v>990</v>
      </c>
      <c r="G51" s="11">
        <f t="shared" si="7"/>
        <v>69557.40000000001</v>
      </c>
      <c r="H51" s="38" t="s">
        <v>74</v>
      </c>
    </row>
    <row r="52" spans="1:8" ht="15.75">
      <c r="A52" s="16" t="s">
        <v>12</v>
      </c>
      <c r="B52" s="17" t="s">
        <v>55</v>
      </c>
      <c r="C52" s="10">
        <v>66.45</v>
      </c>
      <c r="D52" s="10">
        <v>15.05</v>
      </c>
      <c r="E52" s="10">
        <f t="shared" si="6"/>
        <v>81.5</v>
      </c>
      <c r="F52" s="11">
        <v>990</v>
      </c>
      <c r="G52" s="11">
        <f t="shared" si="7"/>
        <v>80685</v>
      </c>
      <c r="H52" s="38" t="s">
        <v>74</v>
      </c>
    </row>
    <row r="53" spans="1:8" ht="26.25">
      <c r="A53" s="16" t="s">
        <v>12</v>
      </c>
      <c r="B53" s="17" t="s">
        <v>56</v>
      </c>
      <c r="C53" s="10">
        <v>55.61</v>
      </c>
      <c r="D53" s="10">
        <v>12.97</v>
      </c>
      <c r="E53" s="10">
        <f t="shared" si="6"/>
        <v>68.58</v>
      </c>
      <c r="F53" s="11">
        <v>990</v>
      </c>
      <c r="G53" s="11">
        <f t="shared" si="7"/>
        <v>67894.2</v>
      </c>
      <c r="H53" s="43" t="s">
        <v>71</v>
      </c>
    </row>
    <row r="54" spans="1:8" ht="15.75">
      <c r="A54" s="16" t="s">
        <v>12</v>
      </c>
      <c r="B54" s="17" t="s">
        <v>57</v>
      </c>
      <c r="C54" s="10">
        <v>57.18</v>
      </c>
      <c r="D54" s="10">
        <v>13.34</v>
      </c>
      <c r="E54" s="10">
        <f t="shared" si="6"/>
        <v>70.52</v>
      </c>
      <c r="F54" s="11">
        <v>990</v>
      </c>
      <c r="G54" s="11">
        <f t="shared" si="7"/>
        <v>69814.8</v>
      </c>
      <c r="H54" s="40" t="s">
        <v>69</v>
      </c>
    </row>
    <row r="55" spans="1:8" ht="15.75">
      <c r="A55" s="16" t="s">
        <v>12</v>
      </c>
      <c r="B55" s="17" t="s">
        <v>58</v>
      </c>
      <c r="C55" s="10">
        <v>58.92</v>
      </c>
      <c r="D55" s="10">
        <v>12.94</v>
      </c>
      <c r="E55" s="10">
        <f t="shared" si="6"/>
        <v>71.86</v>
      </c>
      <c r="F55" s="11">
        <v>890</v>
      </c>
      <c r="G55" s="11">
        <f t="shared" si="7"/>
        <v>63955.4</v>
      </c>
      <c r="H55" s="45" t="s">
        <v>73</v>
      </c>
    </row>
    <row r="56" spans="7:8" ht="15.75">
      <c r="G56" s="3"/>
      <c r="H56" s="46"/>
    </row>
    <row r="57" spans="1:9" ht="31.5">
      <c r="A57" s="6" t="s">
        <v>8</v>
      </c>
      <c r="B57" s="25" t="s">
        <v>1</v>
      </c>
      <c r="C57" s="6" t="s">
        <v>2</v>
      </c>
      <c r="D57" s="6" t="s">
        <v>3</v>
      </c>
      <c r="E57" s="6" t="s">
        <v>4</v>
      </c>
      <c r="F57" s="7" t="s">
        <v>64</v>
      </c>
      <c r="G57" s="7" t="s">
        <v>65</v>
      </c>
      <c r="H57" s="47" t="s">
        <v>75</v>
      </c>
      <c r="I57" s="37" t="s">
        <v>67</v>
      </c>
    </row>
    <row r="58" spans="1:9" ht="15.75">
      <c r="A58" s="16" t="s">
        <v>12</v>
      </c>
      <c r="B58" s="17" t="s">
        <v>59</v>
      </c>
      <c r="C58" s="10">
        <v>50.53</v>
      </c>
      <c r="D58" s="10">
        <v>10.25</v>
      </c>
      <c r="E58" s="10">
        <f>C58+D58</f>
        <v>60.78</v>
      </c>
      <c r="F58" s="11">
        <v>1340</v>
      </c>
      <c r="G58" s="11">
        <f>E58*F58</f>
        <v>81445.2</v>
      </c>
      <c r="H58" s="48" t="s">
        <v>76</v>
      </c>
      <c r="I58" s="39" t="s">
        <v>74</v>
      </c>
    </row>
    <row r="59" spans="1:10" ht="15.75">
      <c r="A59" s="12" t="s">
        <v>12</v>
      </c>
      <c r="B59" s="13" t="s">
        <v>60</v>
      </c>
      <c r="C59" s="14">
        <v>50.32</v>
      </c>
      <c r="D59" s="14">
        <v>10.95</v>
      </c>
      <c r="E59" s="14">
        <f>C59+D59</f>
        <v>61.269999999999996</v>
      </c>
      <c r="F59" s="15">
        <v>1140</v>
      </c>
      <c r="G59" s="15">
        <f>E59*F59</f>
        <v>69847.79999999999</v>
      </c>
      <c r="H59" s="49">
        <v>47</v>
      </c>
      <c r="I59" s="39" t="s">
        <v>74</v>
      </c>
      <c r="J59" s="29" t="s">
        <v>66</v>
      </c>
    </row>
    <row r="60" spans="1:9" ht="15.75">
      <c r="A60" s="18" t="s">
        <v>12</v>
      </c>
      <c r="B60" s="19" t="s">
        <v>61</v>
      </c>
      <c r="C60" s="26">
        <v>57.62</v>
      </c>
      <c r="D60" s="26">
        <v>12.54</v>
      </c>
      <c r="E60" s="26">
        <f>C60+D60</f>
        <v>70.16</v>
      </c>
      <c r="F60" s="27">
        <v>1240</v>
      </c>
      <c r="G60" s="27">
        <f>E60*F60</f>
        <v>86998.4</v>
      </c>
      <c r="H60" s="50">
        <v>13.29</v>
      </c>
      <c r="I60" s="52" t="s">
        <v>74</v>
      </c>
    </row>
    <row r="61" spans="1:9" ht="15.75">
      <c r="A61" s="18" t="s">
        <v>12</v>
      </c>
      <c r="B61" s="19" t="s">
        <v>62</v>
      </c>
      <c r="C61" s="26">
        <v>62.98</v>
      </c>
      <c r="D61" s="26">
        <v>13.57</v>
      </c>
      <c r="E61" s="26">
        <f>C61+D61</f>
        <v>76.55</v>
      </c>
      <c r="F61" s="27">
        <v>1240</v>
      </c>
      <c r="G61" s="27">
        <f>E61*F61</f>
        <v>94922</v>
      </c>
      <c r="H61" s="50">
        <v>72.32</v>
      </c>
      <c r="I61" s="52" t="s">
        <v>74</v>
      </c>
    </row>
    <row r="62" spans="1:2" ht="15.75">
      <c r="A62" s="1"/>
      <c r="B62" s="2"/>
    </row>
    <row r="63" ht="15.75">
      <c r="A63" s="28"/>
    </row>
  </sheetData>
  <sheetProtection/>
  <mergeCells count="2">
    <mergeCell ref="E1:G1"/>
    <mergeCell ref="A1:D1"/>
  </mergeCells>
  <printOptions/>
  <pageMargins left="0.41" right="0.15" top="0.33" bottom="0.23" header="0.3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veselin</dc:creator>
  <cp:keywords/>
  <dc:description/>
  <cp:lastModifiedBy>User</cp:lastModifiedBy>
  <cp:lastPrinted>2015-03-05T07:51:36Z</cp:lastPrinted>
  <dcterms:created xsi:type="dcterms:W3CDTF">2003-09-01T13:36:52Z</dcterms:created>
  <dcterms:modified xsi:type="dcterms:W3CDTF">2015-03-12T12:02:37Z</dcterms:modified>
  <cp:category/>
  <cp:version/>
  <cp:contentType/>
  <cp:contentStatus/>
</cp:coreProperties>
</file>